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A99262E-C081-4365-BC6F-D0F89215DCD7}" xr6:coauthVersionLast="47" xr6:coauthVersionMax="47" xr10:uidLastSave="{00000000-0000-0000-0000-000000000000}"/>
  <bookViews>
    <workbookView xWindow="-108" yWindow="-108" windowWidth="23256" windowHeight="12456" tabRatio="667" firstSheet="1" activeTab="2" xr2:uid="{00000000-000D-0000-FFFF-FFFF00000000}"/>
  </bookViews>
  <sheets>
    <sheet name="ÖRGÜN VİZE " sheetId="1" state="hidden" r:id="rId1"/>
    <sheet name="Finans ve  Bank. Böl. Vize " sheetId="20" r:id="rId2"/>
    <sheet name="Lojistik Yönetimi Böl.Vize" sheetId="21" r:id="rId3"/>
    <sheet name="Sayfa2" sheetId="6" state="hidden" r:id="rId4"/>
    <sheet name="II.ÖĞRETİM" sheetId="7" state="hidden" r:id="rId5"/>
  </sheets>
  <definedNames>
    <definedName name="_xlnm._FilterDatabase" localSheetId="1" hidden="1">'Finans ve  Bank. Böl. Vize '!$B$1:$J$16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1" l="1"/>
  <c r="C28" i="21"/>
  <c r="E28" i="21"/>
  <c r="G28" i="21"/>
  <c r="H28" i="21"/>
  <c r="I28" i="21"/>
  <c r="I16" i="21"/>
  <c r="E16" i="21"/>
  <c r="D16" i="21"/>
  <c r="C16" i="21"/>
  <c r="B16" i="21"/>
  <c r="B6" i="21"/>
  <c r="C6" i="21"/>
  <c r="D6" i="21"/>
  <c r="E6" i="21"/>
  <c r="B9" i="21"/>
  <c r="C9" i="21"/>
  <c r="D9" i="21"/>
  <c r="B12" i="21"/>
  <c r="C12" i="21"/>
  <c r="D12" i="21"/>
  <c r="E12" i="21"/>
  <c r="H12" i="21"/>
  <c r="D13" i="21"/>
  <c r="E13" i="21"/>
  <c r="G13" i="21"/>
  <c r="H13" i="21"/>
  <c r="I13" i="21"/>
  <c r="C14" i="20"/>
  <c r="C43" i="20" s="1"/>
  <c r="D14" i="20"/>
  <c r="C13" i="21" s="1"/>
  <c r="B13" i="21" l="1"/>
  <c r="G26" i="7"/>
  <c r="H51" i="7"/>
  <c r="H52" i="7"/>
  <c r="H53" i="7"/>
  <c r="H54" i="7"/>
  <c r="H55" i="7"/>
  <c r="H56" i="7"/>
  <c r="H57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30" i="7"/>
  <c r="H31" i="7"/>
  <c r="H32" i="7"/>
  <c r="H33" i="7"/>
  <c r="H34" i="7"/>
  <c r="H35" i="7"/>
  <c r="H19" i="7"/>
  <c r="H20" i="7"/>
  <c r="H21" i="7"/>
  <c r="H22" i="7"/>
  <c r="H23" i="7"/>
  <c r="H24" i="7"/>
  <c r="H25" i="7"/>
  <c r="H26" i="7"/>
  <c r="H27" i="7"/>
  <c r="H28" i="7"/>
  <c r="H29" i="7"/>
  <c r="H10" i="7"/>
  <c r="H11" i="7"/>
  <c r="H12" i="7"/>
  <c r="H13" i="7"/>
  <c r="H14" i="7"/>
  <c r="H15" i="7"/>
  <c r="H16" i="7"/>
  <c r="H17" i="7"/>
  <c r="H18" i="7"/>
  <c r="H7" i="7"/>
  <c r="H8" i="7"/>
  <c r="H9" i="7"/>
  <c r="H6" i="7"/>
  <c r="G51" i="7"/>
  <c r="G52" i="7"/>
  <c r="G53" i="7"/>
  <c r="G54" i="7"/>
  <c r="G55" i="7"/>
  <c r="G56" i="7"/>
  <c r="G57" i="7"/>
  <c r="G42" i="7"/>
  <c r="G43" i="7"/>
  <c r="G44" i="7"/>
  <c r="G45" i="7"/>
  <c r="G46" i="7"/>
  <c r="G47" i="7"/>
  <c r="G48" i="7"/>
  <c r="G49" i="7"/>
  <c r="G50" i="7"/>
  <c r="G33" i="7"/>
  <c r="G34" i="7"/>
  <c r="G35" i="7"/>
  <c r="G36" i="7"/>
  <c r="G37" i="7"/>
  <c r="G38" i="7"/>
  <c r="G39" i="7"/>
  <c r="G40" i="7"/>
  <c r="G41" i="7"/>
  <c r="G30" i="7"/>
  <c r="G31" i="7"/>
  <c r="G32" i="7"/>
  <c r="G27" i="7"/>
  <c r="G28" i="7"/>
  <c r="G29" i="7"/>
  <c r="G23" i="7"/>
  <c r="G24" i="7"/>
  <c r="G25" i="7"/>
  <c r="G17" i="7"/>
  <c r="G18" i="7"/>
  <c r="G19" i="7"/>
  <c r="G20" i="7"/>
  <c r="G21" i="7"/>
  <c r="G22" i="7"/>
  <c r="G13" i="7"/>
  <c r="G14" i="7"/>
  <c r="G15" i="7"/>
  <c r="G16" i="7"/>
  <c r="G10" i="7"/>
  <c r="G11" i="7"/>
  <c r="G12" i="7"/>
  <c r="G6" i="7"/>
  <c r="G7" i="7"/>
  <c r="G8" i="7"/>
  <c r="G9" i="7"/>
  <c r="G5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34" i="7"/>
  <c r="F35" i="7"/>
  <c r="F36" i="7"/>
  <c r="F37" i="7"/>
  <c r="F38" i="7"/>
  <c r="F39" i="7"/>
  <c r="F40" i="7"/>
  <c r="F41" i="7"/>
  <c r="F42" i="7"/>
  <c r="F30" i="7"/>
  <c r="F31" i="7"/>
  <c r="F32" i="7"/>
  <c r="F33" i="7"/>
  <c r="F27" i="7"/>
  <c r="F28" i="7"/>
  <c r="F29" i="7"/>
  <c r="F21" i="7"/>
  <c r="F22" i="7"/>
  <c r="F23" i="7"/>
  <c r="F24" i="7"/>
  <c r="F25" i="7"/>
  <c r="F26" i="7"/>
  <c r="F17" i="7"/>
  <c r="F18" i="7"/>
  <c r="F19" i="7"/>
  <c r="F20" i="7"/>
  <c r="F10" i="7"/>
  <c r="F11" i="7"/>
  <c r="F12" i="7"/>
  <c r="F13" i="7"/>
  <c r="F14" i="7"/>
  <c r="F15" i="7"/>
  <c r="F16" i="7"/>
  <c r="F6" i="7"/>
  <c r="F7" i="7"/>
  <c r="F8" i="7"/>
  <c r="F9" i="7"/>
  <c r="F5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36" i="7"/>
  <c r="E37" i="7"/>
  <c r="E38" i="7"/>
  <c r="E39" i="7"/>
  <c r="E40" i="7"/>
  <c r="E41" i="7"/>
  <c r="E42" i="7"/>
  <c r="E30" i="7"/>
  <c r="E31" i="7"/>
  <c r="E32" i="7"/>
  <c r="E33" i="7"/>
  <c r="E34" i="7"/>
  <c r="E35" i="7"/>
  <c r="E27" i="7"/>
  <c r="E28" i="7"/>
  <c r="E29" i="7"/>
  <c r="E25" i="7"/>
  <c r="E26" i="7"/>
  <c r="E21" i="7"/>
  <c r="E22" i="7"/>
  <c r="E23" i="7"/>
  <c r="E24" i="7"/>
  <c r="E17" i="7"/>
  <c r="E18" i="7"/>
  <c r="E19" i="7"/>
  <c r="E20" i="7"/>
  <c r="E6" i="7"/>
  <c r="E7" i="7"/>
  <c r="E8" i="7"/>
  <c r="E9" i="7"/>
  <c r="E10" i="7"/>
  <c r="E11" i="7"/>
  <c r="E12" i="7"/>
  <c r="E13" i="7"/>
  <c r="E14" i="7"/>
  <c r="E15" i="7"/>
  <c r="E16" i="7"/>
  <c r="E5" i="7"/>
</calcChain>
</file>

<file path=xl/sharedStrings.xml><?xml version="1.0" encoding="utf-8"?>
<sst xmlns="http://schemas.openxmlformats.org/spreadsheetml/2006/main" count="662" uniqueCount="292">
  <si>
    <t>GİRESUN ÜNİVERSİTESİ GÖRELE UYGULAMALI BİLİMLER YÜKSEKOKULU</t>
  </si>
  <si>
    <t>DERSLER</t>
  </si>
  <si>
    <t>DERS SORUMLUSU</t>
  </si>
  <si>
    <t>TARİHİ</t>
  </si>
  <si>
    <t>SAATİ</t>
  </si>
  <si>
    <t>SINAV YERİ</t>
  </si>
  <si>
    <t xml:space="preserve">     1.SINIF</t>
  </si>
  <si>
    <t>GÜN</t>
  </si>
  <si>
    <t xml:space="preserve">          3.SINIF</t>
  </si>
  <si>
    <t xml:space="preserve">         2.SINIF</t>
  </si>
  <si>
    <t>DERS SORUMLUSU/ GÖZETMENLER</t>
  </si>
  <si>
    <t>PAZARTESİ</t>
  </si>
  <si>
    <t>HUKUKUN TEMEL KAVRAMLARI</t>
  </si>
  <si>
    <t xml:space="preserve">SALI </t>
  </si>
  <si>
    <t>CUMA</t>
  </si>
  <si>
    <t>SALI</t>
  </si>
  <si>
    <t xml:space="preserve">ÇARŞAMBA </t>
  </si>
  <si>
    <t>İCRA İFLAS HUKUKU</t>
  </si>
  <si>
    <t>PERŞEMBE</t>
  </si>
  <si>
    <t>MATEMATİK I</t>
  </si>
  <si>
    <t>ÇARŞAMBA</t>
  </si>
  <si>
    <t>DAVRANIŞ BİLİMLERİ</t>
  </si>
  <si>
    <t>EKONOMİ I</t>
  </si>
  <si>
    <t>FİNANSAL YÖNETİM I</t>
  </si>
  <si>
    <t>TİCARET HUKUKU</t>
  </si>
  <si>
    <t>KAMU MALİYESİ</t>
  </si>
  <si>
    <t>FİNANSAL PİYASALAR VE KURUMLAR</t>
  </si>
  <si>
    <t>4.SINIF</t>
  </si>
  <si>
    <t>ANFİ 201 - ANFİ 202</t>
  </si>
  <si>
    <t>İNGİLİZCE I</t>
  </si>
  <si>
    <t>HALKLA İLİŞKİLER</t>
  </si>
  <si>
    <t>GİRİŞİMCİLİK</t>
  </si>
  <si>
    <t>TÜRKİYE EKONOMİSİ</t>
  </si>
  <si>
    <t xml:space="preserve">ANFİ 201-ANFİ 202 </t>
  </si>
  <si>
    <t>TÜRK DİLİ I</t>
  </si>
  <si>
    <t>GENEL İŞETME</t>
  </si>
  <si>
    <t>DIŞ TİCARET İŞLEMLERİ VE FİNANSMANI</t>
  </si>
  <si>
    <t>TEMEL BİLGİ TEKNOLOJİSİ KULLANIMI</t>
  </si>
  <si>
    <t>ATATÜRK İLKELERİ VE İNKILAP TARİHİ I</t>
  </si>
  <si>
    <t>TEMEL BANKACILIK HİZMET VE ÜRÜNLERİ</t>
  </si>
  <si>
    <t>GENEL MUHASEBE I</t>
  </si>
  <si>
    <t>MESLEKİ İNGİLİZCE I</t>
  </si>
  <si>
    <t xml:space="preserve">ANFİ 201- ANFİ 202 </t>
  </si>
  <si>
    <t>MESLEKİ İNGİLİZCE III</t>
  </si>
  <si>
    <t>İŞ VE SOSYAL GÜVENLİK HUKUKU</t>
  </si>
  <si>
    <t>İSTATİSTİK I</t>
  </si>
  <si>
    <t>KADIN VE AİLE HAYATI</t>
  </si>
  <si>
    <t>ULUSLARARASI BANKACILIK VE FİNANS</t>
  </si>
  <si>
    <t>PARA BANKA KAVRAM VE İLKELERİ</t>
  </si>
  <si>
    <t>EKONOMETRİK YÖNTEMLER</t>
  </si>
  <si>
    <t>İNSAN KAYNAKLARI VE YÖNETİMİ</t>
  </si>
  <si>
    <t>VADELİ İŞLEMLER VE RİSK YÖNETİMİ</t>
  </si>
  <si>
    <t xml:space="preserve">ANFİ 201-ANFİ202 </t>
  </si>
  <si>
    <t>TEMEL FİNANS MATEMATİĞİ/FİNANS MATEMATİĞİ</t>
  </si>
  <si>
    <t xml:space="preserve">Öğretmen Necati ABANOZ </t>
  </si>
  <si>
    <t xml:space="preserve">ANFİ 201 </t>
  </si>
  <si>
    <t xml:space="preserve">Öğr. Gör. Çağlar SÖZEN </t>
  </si>
  <si>
    <t>ANFİ 201</t>
  </si>
  <si>
    <t>ANFİ 201-ANFİ 202</t>
  </si>
  <si>
    <t>ANFİ 201- ANFİ 202</t>
  </si>
  <si>
    <t xml:space="preserve">ANFİ 201 - ANFİ 202 </t>
  </si>
  <si>
    <t xml:space="preserve">ANFİ 201 -ANFİ 202 </t>
  </si>
  <si>
    <t>ANFİ 201-ANFİ202</t>
  </si>
  <si>
    <t>2016-2017 GÜZ DÖNEMİ BÜTÜNLEME ÇİZELGESİ I. ÖĞRETİM</t>
  </si>
  <si>
    <t>BÜTÜNLEME</t>
  </si>
  <si>
    <t>Yrd. Doç. Dr. Öznur KULAK ,Öğr. Gör. Mehmet SEYHAN</t>
  </si>
  <si>
    <t xml:space="preserve">Öğr. Gör. Mehmet SEYHAN, Öğr. Gör. Eren HEPERLER </t>
  </si>
  <si>
    <t>Yrd. Doç. Dr. Öznur KULAK , Öğr. Gör. Mehmet SEYHAN</t>
  </si>
  <si>
    <t>Öğr. Gör. Eren HEPERLER, Öğr. Gör. Mehmet SEYHAN</t>
  </si>
  <si>
    <t xml:space="preserve">Öğr. Gör. Eren HEPERLER, Öğr. Gör. Mehmet SEYHAN </t>
  </si>
  <si>
    <t xml:space="preserve">Öğr. Özcan ELEVLİ, Öğr. Gör. Eren HEPERLER </t>
  </si>
  <si>
    <t xml:space="preserve">Öğr. Özcan ELEVLİ , Öğr. Gör. Eren HEPERLER </t>
  </si>
  <si>
    <t xml:space="preserve">Öğr. Gör. Mehmet SEYHAN, Öğr. Gör. Özcan ELEVLİ </t>
  </si>
  <si>
    <t xml:space="preserve">Öğr. Gör. Özcan ELEVLİ, Öğr. Gör. Eren HEPERLER </t>
  </si>
  <si>
    <t xml:space="preserve">Öğr. Gör. Özcan ELEVLİ ,Öğr. Gör. Eren HEPERLER </t>
  </si>
  <si>
    <t>Öğr. Gör. Eren HEPERLER, Öğr. Gör. Özcan ELEVLİ</t>
  </si>
  <si>
    <t xml:space="preserve">Öğr. Gör. Tuba ŞANLI, Öğr. Gör. Çağlar SÖZEN </t>
  </si>
  <si>
    <t>Öğr. Gör. Çağlar SÖZEN, Öğr. Gör. Tuba ŞANLI</t>
  </si>
  <si>
    <t>Yrd. Doç. Dr. İhsan CORA , Öğr. Gör. Çağlar SÖZEN</t>
  </si>
  <si>
    <t xml:space="preserve">Yrd. Doç. Dr. İhsan CORA, Öğr. Gör. Tuba ŞANLI </t>
  </si>
  <si>
    <t>Yrd. Doç. Dr. Can USTA, Öğr. Gör. Çağlar SÖZEN</t>
  </si>
  <si>
    <t>Öğr. Gör. Çağlar SÖZEN, Öğr. Gör.Özcan ELEVLİ</t>
  </si>
  <si>
    <t>Yrd. Doç. Dr. Can USTA, Öğr. Gör. Tuba ŞANLI</t>
  </si>
  <si>
    <t>Öğr. Gör. Özcan ELEVLİ, öğr. Gör. Çağlar SÖZEN</t>
  </si>
  <si>
    <t>Öğr. Gör. Tuba ŞANLI, Öğr. Gör. Özcan ELEVLİ</t>
  </si>
  <si>
    <t>Okutman Nazlı ESER, Öğr. Gör. Nuri GÜLTEKİN</t>
  </si>
  <si>
    <t>Okutman Nazmi BÜK, Öğr. Gör.. Özgür KANBİR</t>
  </si>
  <si>
    <t>Öğr. Gör. Nuri GÜLTEKİN, Öğr. Gör. Özgür KANBİR</t>
  </si>
  <si>
    <t>Öğr. Gör. Özgür KANBİR, Öğr. Gör. Nazmi BÜK</t>
  </si>
  <si>
    <t>FİNANSAL TABLOLAR ANALİZİ</t>
  </si>
  <si>
    <t>Yrd. Doç. Dr. Hayrettin KARADENİZ, Öğr. Gör. Tuba ŞANLI, Öğr. Gör. Çağlar SÖZEN</t>
  </si>
  <si>
    <t>2017-2018 GÜZ DÖNEMİ BÜTÜNLEME ÇİZELGESİ II. ÖĞRETİM</t>
  </si>
  <si>
    <t>VİZE</t>
  </si>
  <si>
    <t>NOT: HER ÖĞRETİM ELEMANI KENDİ SINAVINDA GÖZETMENLİK YAPACAKTIR.</t>
  </si>
  <si>
    <t>GÖZETMENLER</t>
  </si>
  <si>
    <t>Ders Sorumlusu</t>
  </si>
  <si>
    <t>2017-2018 BAHAR YARIYILI FİNAL SINAV ÇİZELGESİ II. ÖĞRETİM</t>
  </si>
  <si>
    <t>Dr.Öğr.Üyesi Can USTA</t>
  </si>
  <si>
    <t>Öğr.Gör.Nazmi BÜK</t>
  </si>
  <si>
    <t>Pazartesi</t>
  </si>
  <si>
    <t>Salı</t>
  </si>
  <si>
    <t>Çarşamba</t>
  </si>
  <si>
    <t>Perşembe</t>
  </si>
  <si>
    <t>Cuma</t>
  </si>
  <si>
    <t>Cumartesi</t>
  </si>
  <si>
    <t>Pazar</t>
  </si>
  <si>
    <t>Bölüm Başkanı</t>
  </si>
  <si>
    <t>I. SINIF</t>
  </si>
  <si>
    <t>TARİH</t>
  </si>
  <si>
    <t>II. SINIF</t>
  </si>
  <si>
    <t>DERS ADI</t>
  </si>
  <si>
    <t>ÖĞRETİM ELEMANI</t>
  </si>
  <si>
    <t>SAAT</t>
  </si>
  <si>
    <t>Ö. S.</t>
  </si>
  <si>
    <t>DERSLİK</t>
  </si>
  <si>
    <t>Halkla İlişkiler</t>
  </si>
  <si>
    <t>9:00</t>
  </si>
  <si>
    <t xml:space="preserve">Salı </t>
  </si>
  <si>
    <t>Gönüllülük Çalışmaları</t>
  </si>
  <si>
    <t>D.204</t>
  </si>
  <si>
    <t>D-204</t>
  </si>
  <si>
    <t>Kamu Maliyesi</t>
  </si>
  <si>
    <t>10:00</t>
  </si>
  <si>
    <t>Gözetmenler</t>
  </si>
  <si>
    <t>sanal sınıf</t>
  </si>
  <si>
    <t>Çevrimiçi sınav</t>
  </si>
  <si>
    <t>Eğitime Giriş</t>
  </si>
  <si>
    <t>Eğitim Psikolojisi</t>
  </si>
  <si>
    <t>Eğitimde Ölçme ve Değerlendirme</t>
  </si>
  <si>
    <t>Rehberlik ve Özel Eğitim</t>
  </si>
  <si>
    <t>Özel Öğretim Yöntemleri</t>
  </si>
  <si>
    <t>D-202</t>
  </si>
  <si>
    <t>Finansal Piyasalar ve Kurumlar</t>
  </si>
  <si>
    <t>Dış Ticaret İşlemleri ve Finansmanı</t>
  </si>
  <si>
    <t>D.202</t>
  </si>
  <si>
    <t>Ekonometrik Yöntemler 1</t>
  </si>
  <si>
    <t>11:00</t>
  </si>
  <si>
    <t>Mesleki İngilizce</t>
  </si>
  <si>
    <t>Finansal Tablolar Analizi</t>
  </si>
  <si>
    <t>Araştırma Yöntemleri</t>
  </si>
  <si>
    <t>Uluslararası Finans ve Bankacılık</t>
  </si>
  <si>
    <t>İş ve Sosyal Güvenlik Hukuku</t>
  </si>
  <si>
    <t>Av.Merve USTA</t>
  </si>
  <si>
    <t>D.201</t>
  </si>
  <si>
    <t>Türkiye Ekonomisi</t>
  </si>
  <si>
    <t>D-203</t>
  </si>
  <si>
    <t>İnsan Kaynakları Yönetimi</t>
  </si>
  <si>
    <t>D.203</t>
  </si>
  <si>
    <t>Girişimcilik</t>
  </si>
  <si>
    <t>Vadeli İşlemler ve Risk Yönetimi</t>
  </si>
  <si>
    <t>D-201</t>
  </si>
  <si>
    <t>Ticaret Hukuku</t>
  </si>
  <si>
    <t>Finansal Yönetim 1</t>
  </si>
  <si>
    <t>D.201- D.202</t>
  </si>
  <si>
    <t>Temel Finans Matematiği</t>
  </si>
  <si>
    <t>Mikro İktisat</t>
  </si>
  <si>
    <t>13:00</t>
  </si>
  <si>
    <t>İstatistik 1</t>
  </si>
  <si>
    <t>Dr. ŞANLI</t>
  </si>
  <si>
    <t>D-201,D202, D203</t>
  </si>
  <si>
    <t>14:00</t>
  </si>
  <si>
    <t xml:space="preserve">Peşembe </t>
  </si>
  <si>
    <t xml:space="preserve">Para Banka Kavram ve İlkeleri </t>
  </si>
  <si>
    <t>Dr.USTA</t>
  </si>
  <si>
    <t>D-202,203</t>
  </si>
  <si>
    <t>Temel Bankacılık Hizmet ve Ürünleri</t>
  </si>
  <si>
    <t>D202</t>
  </si>
  <si>
    <t>CEBECİ</t>
  </si>
  <si>
    <t>Temel Bilg. Teknolojisi Kullanımı</t>
  </si>
  <si>
    <t>Bilgisayar LAB.</t>
  </si>
  <si>
    <t>ŞANLI</t>
  </si>
  <si>
    <t>Kadın ve Aile Hayatı</t>
  </si>
  <si>
    <t>Yabancı dil 1</t>
  </si>
  <si>
    <t>ZEYNEP İŞLEYEN</t>
  </si>
  <si>
    <t>Genel Muhasebe</t>
  </si>
  <si>
    <t>KIRHASANOĞLU</t>
  </si>
  <si>
    <t>Hukukun Temel Kavramları</t>
  </si>
  <si>
    <t>ELEVLİ</t>
  </si>
  <si>
    <t>Genel İşletme</t>
  </si>
  <si>
    <t>BAYRAM</t>
  </si>
  <si>
    <t>D202-D203</t>
  </si>
  <si>
    <t>D.202-D.203</t>
  </si>
  <si>
    <t>D201,D202,D203</t>
  </si>
  <si>
    <t>Matematik 1</t>
  </si>
  <si>
    <t>SÖZEN VE KIRHASANOĞLU</t>
  </si>
  <si>
    <t>Ekonomi 1</t>
  </si>
  <si>
    <t xml:space="preserve">Mikro </t>
  </si>
  <si>
    <t>Temel Matematik</t>
  </si>
  <si>
    <t>D201-D202</t>
  </si>
  <si>
    <t>SÖZEN</t>
  </si>
  <si>
    <t>HİKMETCAN CANİKLİOĞLU</t>
  </si>
  <si>
    <t>Örgütsel Davranış</t>
  </si>
  <si>
    <t>İSPİROĞLU</t>
  </si>
  <si>
    <t>Lojistik Yönetimi</t>
  </si>
  <si>
    <t>METE</t>
  </si>
  <si>
    <t>Yönetim ve Şirketler Muhasebesi</t>
  </si>
  <si>
    <t>Lojistik Hukuku</t>
  </si>
  <si>
    <t>M.USTA</t>
  </si>
  <si>
    <t>Hava Kargo Yönetimi</t>
  </si>
  <si>
    <t>Kara Taşımacılığı</t>
  </si>
  <si>
    <t>Bilimsel Araştırma Yöntemleri</t>
  </si>
  <si>
    <t>Demryolu Taşımacılığı</t>
  </si>
  <si>
    <t>Deniz Taşımacılığı ve İşletmeciliği</t>
  </si>
  <si>
    <t>Müşteri İlişkileri Yönetimi</t>
  </si>
  <si>
    <t>Hava Limanı ve Trafik Yönetimi</t>
  </si>
  <si>
    <t>Üretim Yönetimi</t>
  </si>
  <si>
    <t>D204</t>
  </si>
  <si>
    <t>Tedarik Zinciri Yönetimi</t>
  </si>
  <si>
    <t>Stratejik Yönetim</t>
  </si>
  <si>
    <t>Sürdürülebilir ve Yeşil Lojistik</t>
  </si>
  <si>
    <t>Doç.Dr. Bünyamin ÇETİNKAYA</t>
  </si>
  <si>
    <t>Tüm Gruplar</t>
  </si>
  <si>
    <t>Atatürk İlk. &amp;İnkılap Tarihi</t>
  </si>
  <si>
    <t>IV SINIF</t>
  </si>
  <si>
    <t>III.SINIF</t>
  </si>
  <si>
    <t>IV.SINIF</t>
  </si>
  <si>
    <t>15:00</t>
  </si>
  <si>
    <t>Dr.SÖZEN</t>
  </si>
  <si>
    <t>Dr. C.USTA</t>
  </si>
  <si>
    <t>Dr.BAYRAM</t>
  </si>
  <si>
    <t>Dr.İSPİROĞLU</t>
  </si>
  <si>
    <t xml:space="preserve">Öğr.Gör. Ö. ELEVLİ </t>
  </si>
  <si>
    <t>Dr.METE</t>
  </si>
  <si>
    <t>Öğr.Gör. ELEVLİ</t>
  </si>
  <si>
    <t>Dr. İSPİROĞLU</t>
  </si>
  <si>
    <t>Dr. BAYRAM</t>
  </si>
  <si>
    <t>Dr. METE</t>
  </si>
  <si>
    <t>Dr.CEBECİ</t>
  </si>
  <si>
    <t xml:space="preserve"> İSPİROĞLU</t>
  </si>
  <si>
    <t xml:space="preserve"> METE</t>
  </si>
  <si>
    <t>Av. Merve USTA</t>
  </si>
  <si>
    <r>
      <t xml:space="preserve">Dr.ŞANLI </t>
    </r>
    <r>
      <rPr>
        <sz val="11"/>
        <color rgb="FFFF0000"/>
        <rFont val="Times New Roman"/>
        <family val="1"/>
        <charset val="162"/>
      </rPr>
      <t xml:space="preserve"> ( İki bölüm ortak)</t>
    </r>
  </si>
  <si>
    <t>Öğr.Gör.KIRHASANOĞLU</t>
  </si>
  <si>
    <t>Öğr.Gör.ELEVLİ</t>
  </si>
  <si>
    <t xml:space="preserve">Öğr.Gör.MEVLÜT KAYA </t>
  </si>
  <si>
    <t>Öğr. Gör. KIRHASANOĞLU</t>
  </si>
  <si>
    <t>Dr. USTA</t>
  </si>
  <si>
    <t>Öğr. Gör.  KIRHASANOĞLU</t>
  </si>
  <si>
    <t>Dr. CEBECİ</t>
  </si>
  <si>
    <t>Dr. SÖZEN</t>
  </si>
  <si>
    <t>Öğr.Gör. ELEVLİ  (ORTAK)</t>
  </si>
  <si>
    <t xml:space="preserve">Öğr.Gör.  ELEVLİ </t>
  </si>
  <si>
    <t xml:space="preserve"> ELEVLİ </t>
  </si>
  <si>
    <t xml:space="preserve"> ŞANLI</t>
  </si>
  <si>
    <t>USTA</t>
  </si>
  <si>
    <t>D-202, D-203</t>
  </si>
  <si>
    <t>D.202-D.203-D204</t>
  </si>
  <si>
    <t>USTA,SÖZEN,CEBECİ</t>
  </si>
  <si>
    <t>USTA, METE</t>
  </si>
  <si>
    <t>17:01.2024</t>
  </si>
  <si>
    <t>D201-202-203</t>
  </si>
  <si>
    <t>12:00</t>
  </si>
  <si>
    <t>KIRHASANOĞLU;  ELEVLİ</t>
  </si>
  <si>
    <t>ŞANLI , İSPİROĞLU, SÖZEN</t>
  </si>
  <si>
    <t>D201,D202,D203,D204</t>
  </si>
  <si>
    <t>ŞANLI,KIRHASANOĞLU,SÖZEN,İSPİROĞLU</t>
  </si>
  <si>
    <t>D.201-202-203</t>
  </si>
  <si>
    <t>KIRHASANOĞLU,ŞANLI,İSPİROĞLU</t>
  </si>
  <si>
    <t>18:01.2023</t>
  </si>
  <si>
    <t>Davranış Bilimleri</t>
  </si>
  <si>
    <t>MEVLÜT KAYA, METE</t>
  </si>
  <si>
    <t>09:00</t>
  </si>
  <si>
    <t>METE, İSPİROĞLU</t>
  </si>
  <si>
    <t>D-201, D-202</t>
  </si>
  <si>
    <t>BAYRAM, İSPİROĞLU</t>
  </si>
  <si>
    <t>SÖZEN,  ELEVLİ</t>
  </si>
  <si>
    <t>USTA,  SÖZEN, CEBECİ</t>
  </si>
  <si>
    <t>ELEVLİ, USTA</t>
  </si>
  <si>
    <t>FORMASYON DERSLERİNİN FİNAL SINAV  TARİHLERİ</t>
  </si>
  <si>
    <t xml:space="preserve"> USTA,CEBECİ, SÖZEN</t>
  </si>
  <si>
    <t>KIRHASANOĞLU, ŞANLI, SÖZEN</t>
  </si>
  <si>
    <t xml:space="preserve">Pazartesi </t>
  </si>
  <si>
    <t>16:00</t>
  </si>
  <si>
    <t>METE, SÖZEN</t>
  </si>
  <si>
    <t>D.201-D.202 -203 KONFERANS SALON</t>
  </si>
  <si>
    <t>SÖZEN, İSPİROĞLU, KIRHASANOĞLU,METE</t>
  </si>
  <si>
    <t>SÖZEN, İSPİROĞLU, KIRHASANOĞLU, METE</t>
  </si>
  <si>
    <t>D.201-D.202 -203-KONFERANS SALON</t>
  </si>
  <si>
    <t>D-201-D202-D203</t>
  </si>
  <si>
    <t>BAYRAM, METE,İSPİROĞLU</t>
  </si>
  <si>
    <t>GİRESUN ÜNİVERSİTESİ GÖRELE UBYO YÜKSEKOKULU LOJİSTİK YÖNETİMİ  BÖLÜMÜ 2023-2024 GÜZ DÖNEMİ FİNAL  SINAV TAKVİMİ</t>
  </si>
  <si>
    <t>GİRESUN ÜNİVERSİTESİ GÖRELE UYGULAMALI BİLİMLER YÜKSEKOKULU FİNANS VE BANKACILIK BÖLÜMÜ     2023-2024 GÜZ DÖNEMİ FİNAL SINAV TAKVİMİ</t>
  </si>
  <si>
    <t>pazartesi</t>
  </si>
  <si>
    <t>Türk Dili</t>
  </si>
  <si>
    <t>Dr. Nazlı Eser</t>
  </si>
  <si>
    <t>.201-202-203</t>
  </si>
  <si>
    <t>ŞANLI,SÖZEN İSPİROĞLU</t>
  </si>
  <si>
    <t>14.00</t>
  </si>
  <si>
    <t>ŞANLI,SÖZEN,İSPİROĞLU</t>
  </si>
  <si>
    <t>D203</t>
  </si>
  <si>
    <t>204-205</t>
  </si>
  <si>
    <t>CEBECİ  , BAYRAM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</si>
</sst>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"/>
    <numFmt numFmtId="165" formatCode="hh:mm;@"/>
  </numFmts>
  <fonts count="37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  <font>
      <sz val="7"/>
      <name val="Arial"/>
      <family val="2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7"/>
      <name val="Arial"/>
      <family val="2"/>
      <charset val="162"/>
    </font>
    <font>
      <b/>
      <sz val="8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7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2" fillId="2" borderId="0" xfId="0" applyFont="1" applyFill="1" applyAlignment="1">
      <alignment horizontal="center" textRotation="90"/>
    </xf>
    <xf numFmtId="0" fontId="2" fillId="2" borderId="0" xfId="0" applyFont="1" applyFill="1" applyAlignment="1">
      <alignment textRotation="90"/>
    </xf>
    <xf numFmtId="0" fontId="2" fillId="0" borderId="0" xfId="0" applyFont="1" applyAlignment="1">
      <alignment horizontal="center" textRotation="90"/>
    </xf>
    <xf numFmtId="0" fontId="1" fillId="0" borderId="0" xfId="0" applyFont="1"/>
    <xf numFmtId="164" fontId="3" fillId="0" borderId="0" xfId="0" applyNumberFormat="1" applyFont="1"/>
    <xf numFmtId="0" fontId="3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4" fillId="0" borderId="0" xfId="0" applyFont="1"/>
    <xf numFmtId="16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Border="1"/>
    <xf numFmtId="0" fontId="4" fillId="2" borderId="0" xfId="0" applyFont="1" applyFill="1" applyAlignment="1">
      <alignment textRotation="90"/>
    </xf>
    <xf numFmtId="0" fontId="2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textRotation="9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20" fontId="5" fillId="2" borderId="1" xfId="0" applyNumberFormat="1" applyFont="1" applyFill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textRotation="90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20" fontId="12" fillId="2" borderId="1" xfId="0" applyNumberFormat="1" applyFont="1" applyFill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11" fillId="0" borderId="1" xfId="0" applyFont="1" applyBorder="1"/>
    <xf numFmtId="0" fontId="11" fillId="2" borderId="0" xfId="0" applyFont="1" applyFill="1"/>
    <xf numFmtId="0" fontId="11" fillId="0" borderId="0" xfId="0" applyFont="1"/>
    <xf numFmtId="0" fontId="11" fillId="2" borderId="0" xfId="0" applyFont="1" applyFill="1" applyAlignment="1">
      <alignment textRotation="90"/>
    </xf>
    <xf numFmtId="0" fontId="13" fillId="0" borderId="0" xfId="0" applyFont="1"/>
    <xf numFmtId="0" fontId="12" fillId="2" borderId="1" xfId="0" applyFont="1" applyFill="1" applyBorder="1"/>
    <xf numFmtId="0" fontId="12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0" fontId="8" fillId="0" borderId="3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textRotation="90"/>
    </xf>
    <xf numFmtId="0" fontId="6" fillId="2" borderId="0" xfId="0" applyFont="1" applyFill="1" applyAlignment="1">
      <alignment horizontal="center" textRotation="90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2" fillId="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20" fontId="8" fillId="0" borderId="9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20" fontId="8" fillId="0" borderId="12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22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14" fontId="15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 vertical="center" textRotation="90"/>
    </xf>
    <xf numFmtId="14" fontId="10" fillId="4" borderId="47" xfId="0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20" fontId="10" fillId="4" borderId="2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 vertical="center" textRotation="90"/>
    </xf>
    <xf numFmtId="14" fontId="10" fillId="4" borderId="26" xfId="0" applyNumberFormat="1" applyFont="1" applyFill="1" applyBorder="1" applyAlignment="1">
      <alignment horizontal="center"/>
    </xf>
    <xf numFmtId="164" fontId="10" fillId="4" borderId="27" xfId="0" applyNumberFormat="1" applyFont="1" applyFill="1" applyBorder="1" applyAlignment="1">
      <alignment horizontal="center"/>
    </xf>
    <xf numFmtId="164" fontId="10" fillId="4" borderId="27" xfId="0" applyNumberFormat="1" applyFont="1" applyFill="1" applyBorder="1" applyAlignment="1">
      <alignment horizontal="center" vertical="center"/>
    </xf>
    <xf numFmtId="164" fontId="10" fillId="4" borderId="40" xfId="0" applyNumberFormat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14" fontId="10" fillId="4" borderId="28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2" borderId="1" xfId="0" applyFont="1" applyFill="1" applyBorder="1" applyAlignment="1">
      <alignment horizontal="left"/>
    </xf>
    <xf numFmtId="164" fontId="20" fillId="2" borderId="8" xfId="0" applyNumberFormat="1" applyFont="1" applyFill="1" applyBorder="1" applyAlignment="1">
      <alignment horizontal="left"/>
    </xf>
    <xf numFmtId="0" fontId="19" fillId="4" borderId="16" xfId="0" applyFont="1" applyFill="1" applyBorder="1" applyAlignment="1">
      <alignment horizontal="center"/>
    </xf>
    <xf numFmtId="164" fontId="19" fillId="4" borderId="40" xfId="0" applyNumberFormat="1" applyFont="1" applyFill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4" borderId="16" xfId="0" applyFont="1" applyFill="1" applyBorder="1" applyAlignment="1">
      <alignment horizontal="left"/>
    </xf>
    <xf numFmtId="164" fontId="22" fillId="2" borderId="1" xfId="0" applyNumberFormat="1" applyFont="1" applyFill="1" applyBorder="1" applyAlignment="1">
      <alignment horizontal="left"/>
    </xf>
    <xf numFmtId="0" fontId="24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/>
    <xf numFmtId="0" fontId="24" fillId="2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3" fillId="2" borderId="1" xfId="0" applyFont="1" applyFill="1" applyBorder="1"/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10" fillId="2" borderId="1" xfId="0" applyNumberFormat="1" applyFont="1" applyFill="1" applyBorder="1" applyAlignment="1">
      <alignment horizontal="left"/>
    </xf>
    <xf numFmtId="49" fontId="26" fillId="2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/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/>
    </xf>
    <xf numFmtId="164" fontId="26" fillId="2" borderId="1" xfId="0" applyNumberFormat="1" applyFont="1" applyFill="1" applyBorder="1" applyAlignment="1">
      <alignment horizontal="center"/>
    </xf>
    <xf numFmtId="164" fontId="27" fillId="2" borderId="1" xfId="0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center"/>
    </xf>
    <xf numFmtId="164" fontId="30" fillId="2" borderId="1" xfId="0" applyNumberFormat="1" applyFont="1" applyFill="1" applyBorder="1"/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/>
    </xf>
    <xf numFmtId="49" fontId="30" fillId="2" borderId="1" xfId="0" applyNumberFormat="1" applyFont="1" applyFill="1" applyBorder="1" applyAlignment="1">
      <alignment horizontal="center" vertical="center"/>
    </xf>
    <xf numFmtId="164" fontId="30" fillId="2" borderId="1" xfId="0" applyNumberFormat="1" applyFont="1" applyFill="1" applyBorder="1" applyAlignment="1">
      <alignment horizontal="left"/>
    </xf>
    <xf numFmtId="164" fontId="31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164" fontId="35" fillId="2" borderId="1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165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32" fillId="0" borderId="5" xfId="0" applyFont="1" applyBorder="1" applyAlignment="1">
      <alignment horizontal="center"/>
    </xf>
    <xf numFmtId="164" fontId="32" fillId="2" borderId="5" xfId="0" applyNumberFormat="1" applyFont="1" applyFill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32" fillId="2" borderId="5" xfId="0" applyFont="1" applyFill="1" applyBorder="1" applyAlignment="1">
      <alignment horizontal="left"/>
    </xf>
    <xf numFmtId="165" fontId="32" fillId="0" borderId="5" xfId="0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4" xfId="0" applyFont="1" applyBorder="1" applyAlignment="1">
      <alignment horizontal="left"/>
    </xf>
    <xf numFmtId="164" fontId="32" fillId="2" borderId="1" xfId="0" applyNumberFormat="1" applyFont="1" applyFill="1" applyBorder="1" applyAlignment="1">
      <alignment horizontal="left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/>
    <xf numFmtId="0" fontId="32" fillId="2" borderId="1" xfId="0" applyFont="1" applyFill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8" xfId="0" applyFont="1" applyBorder="1" applyAlignment="1">
      <alignment horizontal="left"/>
    </xf>
    <xf numFmtId="0" fontId="32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left"/>
    </xf>
    <xf numFmtId="165" fontId="32" fillId="2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/>
    </xf>
    <xf numFmtId="49" fontId="32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left"/>
    </xf>
    <xf numFmtId="164" fontId="15" fillId="2" borderId="1" xfId="0" applyNumberFormat="1" applyFont="1" applyFill="1" applyBorder="1"/>
    <xf numFmtId="0" fontId="16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/>
    <xf numFmtId="20" fontId="10" fillId="2" borderId="1" xfId="0" applyNumberFormat="1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9" fillId="2" borderId="8" xfId="0" applyFont="1" applyFill="1" applyBorder="1"/>
    <xf numFmtId="164" fontId="15" fillId="2" borderId="23" xfId="0" applyNumberFormat="1" applyFont="1" applyFill="1" applyBorder="1" applyAlignment="1">
      <alignment horizontal="left"/>
    </xf>
    <xf numFmtId="164" fontId="10" fillId="2" borderId="23" xfId="0" applyNumberFormat="1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20" fontId="10" fillId="2" borderId="9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left"/>
    </xf>
    <xf numFmtId="0" fontId="26" fillId="2" borderId="1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1" fontId="26" fillId="2" borderId="6" xfId="0" applyNumberFormat="1" applyFont="1" applyFill="1" applyBorder="1" applyAlignment="1">
      <alignment horizontal="center"/>
    </xf>
    <xf numFmtId="49" fontId="26" fillId="2" borderId="6" xfId="0" applyNumberFormat="1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center"/>
    </xf>
    <xf numFmtId="14" fontId="22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vertical="center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 vertical="center"/>
    </xf>
    <xf numFmtId="14" fontId="25" fillId="2" borderId="1" xfId="0" applyNumberFormat="1" applyFont="1" applyFill="1" applyBorder="1" applyAlignment="1">
      <alignment vertical="center"/>
    </xf>
    <xf numFmtId="14" fontId="30" fillId="2" borderId="1" xfId="0" applyNumberFormat="1" applyFont="1" applyFill="1" applyBorder="1" applyAlignment="1">
      <alignment horizontal="center"/>
    </xf>
    <xf numFmtId="14" fontId="31" fillId="2" borderId="1" xfId="0" applyNumberFormat="1" applyFont="1" applyFill="1" applyBorder="1" applyAlignment="1">
      <alignment horizontal="center"/>
    </xf>
    <xf numFmtId="164" fontId="31" fillId="2" borderId="1" xfId="0" applyNumberFormat="1" applyFont="1" applyFill="1" applyBorder="1" applyAlignment="1">
      <alignment horizontal="left"/>
    </xf>
    <xf numFmtId="14" fontId="31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left"/>
    </xf>
    <xf numFmtId="20" fontId="31" fillId="2" borderId="1" xfId="0" applyNumberFormat="1" applyFont="1" applyFill="1" applyBorder="1" applyAlignment="1">
      <alignment horizontal="center" vertical="center"/>
    </xf>
    <xf numFmtId="164" fontId="31" fillId="2" borderId="1" xfId="0" applyNumberFormat="1" applyFont="1" applyFill="1" applyBorder="1"/>
    <xf numFmtId="0" fontId="33" fillId="2" borderId="1" xfId="0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horizontal="center" vertical="center"/>
    </xf>
    <xf numFmtId="14" fontId="24" fillId="2" borderId="1" xfId="0" applyNumberFormat="1" applyFont="1" applyFill="1" applyBorder="1" applyAlignment="1">
      <alignment horizontal="left"/>
    </xf>
    <xf numFmtId="20" fontId="24" fillId="2" borderId="1" xfId="0" applyNumberFormat="1" applyFont="1" applyFill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left" vertical="center"/>
    </xf>
    <xf numFmtId="14" fontId="24" fillId="2" borderId="1" xfId="0" applyNumberFormat="1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left"/>
    </xf>
    <xf numFmtId="14" fontId="24" fillId="2" borderId="1" xfId="0" applyNumberFormat="1" applyFont="1" applyFill="1" applyBorder="1" applyAlignment="1">
      <alignment horizontal="center" vertical="center"/>
    </xf>
    <xf numFmtId="14" fontId="24" fillId="2" borderId="1" xfId="0" applyNumberFormat="1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49" fontId="34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/>
    </xf>
    <xf numFmtId="14" fontId="32" fillId="2" borderId="1" xfId="0" applyNumberFormat="1" applyFont="1" applyFill="1" applyBorder="1" applyAlignment="1">
      <alignment horizontal="center"/>
    </xf>
    <xf numFmtId="20" fontId="32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/>
    </xf>
    <xf numFmtId="49" fontId="24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left"/>
    </xf>
    <xf numFmtId="20" fontId="24" fillId="2" borderId="1" xfId="0" applyNumberFormat="1" applyFont="1" applyFill="1" applyBorder="1" applyAlignment="1">
      <alignment horizontal="center"/>
    </xf>
    <xf numFmtId="20" fontId="24" fillId="2" borderId="1" xfId="0" applyNumberFormat="1" applyFont="1" applyFill="1" applyBorder="1" applyAlignment="1">
      <alignment vertical="center"/>
    </xf>
    <xf numFmtId="14" fontId="32" fillId="2" borderId="1" xfId="0" applyNumberFormat="1" applyFont="1" applyFill="1" applyBorder="1" applyAlignment="1">
      <alignment horizontal="left"/>
    </xf>
    <xf numFmtId="14" fontId="22" fillId="3" borderId="1" xfId="0" applyNumberFormat="1" applyFont="1" applyFill="1" applyBorder="1" applyAlignment="1">
      <alignment horizontal="center"/>
    </xf>
    <xf numFmtId="164" fontId="22" fillId="3" borderId="1" xfId="0" applyNumberFormat="1" applyFont="1" applyFill="1" applyBorder="1" applyAlignment="1">
      <alignment horizontal="left"/>
    </xf>
    <xf numFmtId="14" fontId="25" fillId="3" borderId="1" xfId="0" applyNumberFormat="1" applyFont="1" applyFill="1" applyBorder="1" applyAlignment="1">
      <alignment vertical="center"/>
    </xf>
    <xf numFmtId="14" fontId="24" fillId="3" borderId="1" xfId="0" applyNumberFormat="1" applyFont="1" applyFill="1" applyBorder="1"/>
    <xf numFmtId="0" fontId="24" fillId="3" borderId="1" xfId="0" applyFont="1" applyFill="1" applyBorder="1" applyAlignment="1">
      <alignment horizontal="center"/>
    </xf>
    <xf numFmtId="20" fontId="22" fillId="3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left"/>
    </xf>
    <xf numFmtId="14" fontId="32" fillId="2" borderId="1" xfId="0" applyNumberFormat="1" applyFont="1" applyFill="1" applyBorder="1"/>
    <xf numFmtId="0" fontId="2" fillId="3" borderId="17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2" fillId="3" borderId="5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9" fillId="10" borderId="41" xfId="0" applyFont="1" applyFill="1" applyBorder="1" applyAlignment="1">
      <alignment horizontal="center"/>
    </xf>
    <xf numFmtId="0" fontId="28" fillId="10" borderId="49" xfId="0" applyFont="1" applyFill="1" applyBorder="1" applyAlignment="1">
      <alignment horizontal="center"/>
    </xf>
    <xf numFmtId="0" fontId="28" fillId="10" borderId="50" xfId="0" applyFont="1" applyFill="1" applyBorder="1" applyAlignment="1">
      <alignment horizontal="center"/>
    </xf>
    <xf numFmtId="0" fontId="28" fillId="10" borderId="42" xfId="0" applyFont="1" applyFill="1" applyBorder="1" applyAlignment="1">
      <alignment horizontal="center"/>
    </xf>
    <xf numFmtId="0" fontId="28" fillId="10" borderId="0" xfId="0" applyFont="1" applyFill="1" applyAlignment="1">
      <alignment horizontal="center"/>
    </xf>
    <xf numFmtId="0" fontId="28" fillId="10" borderId="43" xfId="0" applyFont="1" applyFill="1" applyBorder="1" applyAlignment="1">
      <alignment horizontal="center"/>
    </xf>
    <xf numFmtId="0" fontId="28" fillId="10" borderId="46" xfId="0" applyFont="1" applyFill="1" applyBorder="1" applyAlignment="1">
      <alignment horizontal="center"/>
    </xf>
    <xf numFmtId="0" fontId="28" fillId="10" borderId="37" xfId="0" applyFont="1" applyFill="1" applyBorder="1" applyAlignment="1">
      <alignment horizontal="center"/>
    </xf>
    <xf numFmtId="0" fontId="28" fillId="10" borderId="4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textRotation="90"/>
    </xf>
    <xf numFmtId="0" fontId="9" fillId="3" borderId="42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20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9" borderId="39" xfId="0" applyFont="1" applyFill="1" applyBorder="1" applyAlignment="1">
      <alignment horizontal="center" vertical="center" textRotation="90"/>
    </xf>
    <xf numFmtId="0" fontId="9" fillId="9" borderId="45" xfId="0" applyFont="1" applyFill="1" applyBorder="1" applyAlignment="1">
      <alignment horizontal="center" vertical="center" textRotation="90"/>
    </xf>
    <xf numFmtId="0" fontId="9" fillId="6" borderId="44" xfId="0" applyFont="1" applyFill="1" applyBorder="1" applyAlignment="1">
      <alignment horizontal="center" vertical="center" textRotation="90"/>
    </xf>
    <xf numFmtId="0" fontId="9" fillId="6" borderId="39" xfId="0" applyFont="1" applyFill="1" applyBorder="1" applyAlignment="1">
      <alignment horizontal="center" vertical="center" textRotation="90"/>
    </xf>
    <xf numFmtId="15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5" fontId="10" fillId="0" borderId="3" xfId="0" applyNumberFormat="1" applyFont="1" applyBorder="1" applyAlignment="1">
      <alignment horizontal="center"/>
    </xf>
    <xf numFmtId="15" fontId="10" fillId="0" borderId="23" xfId="0" applyNumberFormat="1" applyFont="1" applyBorder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1" fillId="7" borderId="35" xfId="0" applyFont="1" applyFill="1" applyBorder="1" applyAlignment="1">
      <alignment horizontal="center" vertical="center" textRotation="90"/>
    </xf>
    <xf numFmtId="0" fontId="21" fillId="7" borderId="36" xfId="0" applyFont="1" applyFill="1" applyBorder="1" applyAlignment="1">
      <alignment horizontal="center" vertical="center" textRotation="90"/>
    </xf>
    <xf numFmtId="0" fontId="21" fillId="8" borderId="46" xfId="0" applyFont="1" applyFill="1" applyBorder="1" applyAlignment="1">
      <alignment horizontal="center" vertical="center" textRotation="90"/>
    </xf>
    <xf numFmtId="0" fontId="21" fillId="8" borderId="0" xfId="0" applyFont="1" applyFill="1" applyAlignment="1">
      <alignment horizontal="center" vertical="center" textRotation="90"/>
    </xf>
    <xf numFmtId="0" fontId="21" fillId="8" borderId="43" xfId="0" applyFont="1" applyFill="1" applyBorder="1" applyAlignment="1">
      <alignment horizontal="center" vertical="center" textRotation="90"/>
    </xf>
    <xf numFmtId="0" fontId="24" fillId="8" borderId="1" xfId="0" applyFont="1" applyFill="1" applyBorder="1" applyAlignment="1">
      <alignment horizontal="center" vertical="center" textRotation="90"/>
    </xf>
    <xf numFmtId="0" fontId="21" fillId="7" borderId="1" xfId="0" applyFont="1" applyFill="1" applyBorder="1" applyAlignment="1">
      <alignment horizontal="center" vertical="center" textRotation="90"/>
    </xf>
    <xf numFmtId="0" fontId="18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1" fillId="2" borderId="31" xfId="0" applyFont="1" applyFill="1" applyBorder="1" applyAlignment="1">
      <alignment horizontal="left"/>
    </xf>
    <xf numFmtId="0" fontId="21" fillId="2" borderId="27" xfId="0" applyFont="1" applyFill="1" applyBorder="1" applyAlignment="1">
      <alignment horizontal="left"/>
    </xf>
    <xf numFmtId="0" fontId="24" fillId="8" borderId="1" xfId="0" applyFont="1" applyFill="1" applyBorder="1" applyAlignment="1">
      <alignment horizontal="center" textRotation="90"/>
    </xf>
    <xf numFmtId="15" fontId="32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6" fillId="10" borderId="41" xfId="0" applyFont="1" applyFill="1" applyBorder="1" applyAlignment="1">
      <alignment horizontal="center"/>
    </xf>
    <xf numFmtId="0" fontId="30" fillId="10" borderId="49" xfId="0" applyFont="1" applyFill="1" applyBorder="1" applyAlignment="1">
      <alignment horizontal="center"/>
    </xf>
    <xf numFmtId="0" fontId="30" fillId="10" borderId="50" xfId="0" applyFont="1" applyFill="1" applyBorder="1" applyAlignment="1">
      <alignment horizontal="center"/>
    </xf>
    <xf numFmtId="0" fontId="30" fillId="10" borderId="42" xfId="0" applyFont="1" applyFill="1" applyBorder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43" xfId="0" applyFont="1" applyFill="1" applyBorder="1" applyAlignment="1">
      <alignment horizontal="center"/>
    </xf>
    <xf numFmtId="0" fontId="30" fillId="10" borderId="46" xfId="0" applyFont="1" applyFill="1" applyBorder="1" applyAlignment="1">
      <alignment horizontal="center"/>
    </xf>
    <xf numFmtId="0" fontId="30" fillId="10" borderId="37" xfId="0" applyFont="1" applyFill="1" applyBorder="1" applyAlignment="1">
      <alignment horizontal="center"/>
    </xf>
    <xf numFmtId="0" fontId="30" fillId="10" borderId="48" xfId="0" applyFont="1" applyFill="1" applyBorder="1" applyAlignment="1">
      <alignment horizontal="center"/>
    </xf>
    <xf numFmtId="15" fontId="32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15" fontId="32" fillId="0" borderId="3" xfId="0" applyNumberFormat="1" applyFont="1" applyBorder="1" applyAlignment="1">
      <alignment horizontal="center"/>
    </xf>
    <xf numFmtId="15" fontId="32" fillId="0" borderId="23" xfId="0" applyNumberFormat="1" applyFont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3" borderId="32" xfId="0" applyFont="1" applyFill="1" applyBorder="1" applyAlignment="1">
      <alignment horizontal="center" textRotation="90"/>
    </xf>
    <xf numFmtId="0" fontId="2" fillId="3" borderId="35" xfId="0" applyFont="1" applyFill="1" applyBorder="1" applyAlignment="1">
      <alignment horizontal="center" textRotation="90"/>
    </xf>
    <xf numFmtId="0" fontId="2" fillId="3" borderId="36" xfId="0" applyFont="1" applyFill="1" applyBorder="1" applyAlignment="1">
      <alignment horizontal="center" textRotation="90"/>
    </xf>
    <xf numFmtId="0" fontId="2" fillId="3" borderId="33" xfId="0" applyFont="1" applyFill="1" applyBorder="1" applyAlignment="1">
      <alignment horizontal="center" textRotation="90"/>
    </xf>
    <xf numFmtId="0" fontId="2" fillId="3" borderId="29" xfId="0" applyFont="1" applyFill="1" applyBorder="1" applyAlignment="1">
      <alignment horizontal="center" textRotation="90"/>
    </xf>
    <xf numFmtId="0" fontId="2" fillId="3" borderId="30" xfId="0" applyFont="1" applyFill="1" applyBorder="1" applyAlignment="1">
      <alignment horizontal="center" textRotation="90"/>
    </xf>
    <xf numFmtId="0" fontId="2" fillId="3" borderId="31" xfId="0" applyFont="1" applyFill="1" applyBorder="1" applyAlignment="1">
      <alignment horizontal="center" vertical="center" textRotation="90"/>
    </xf>
    <xf numFmtId="0" fontId="2" fillId="3" borderId="35" xfId="0" applyFont="1" applyFill="1" applyBorder="1" applyAlignment="1">
      <alignment horizontal="center" vertical="center" textRotation="90"/>
    </xf>
    <xf numFmtId="0" fontId="2" fillId="3" borderId="36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G41"/>
  <sheetViews>
    <sheetView workbookViewId="0">
      <selection activeCell="K23" sqref="A1:IV65536"/>
    </sheetView>
  </sheetViews>
  <sheetFormatPr defaultRowHeight="13.2" x14ac:dyDescent="0.25"/>
  <cols>
    <col min="1" max="1" width="4.33203125" customWidth="1"/>
    <col min="2" max="2" width="7.6640625" customWidth="1"/>
    <col min="3" max="3" width="10.109375" customWidth="1"/>
    <col min="4" max="4" width="6.109375" customWidth="1"/>
    <col min="5" max="5" width="33.33203125" bestFit="1" customWidth="1"/>
    <col min="6" max="6" width="29" style="23" customWidth="1"/>
    <col min="7" max="7" width="73.44140625" customWidth="1"/>
  </cols>
  <sheetData>
    <row r="1" spans="1:7" x14ac:dyDescent="0.25">
      <c r="A1" s="277" t="s">
        <v>0</v>
      </c>
      <c r="B1" s="277"/>
      <c r="C1" s="277"/>
      <c r="D1" s="277"/>
      <c r="E1" s="277"/>
      <c r="F1" s="277"/>
      <c r="G1" s="277"/>
    </row>
    <row r="2" spans="1:7" ht="12.75" customHeight="1" x14ac:dyDescent="0.25">
      <c r="A2" s="277" t="s">
        <v>63</v>
      </c>
      <c r="B2" s="277"/>
      <c r="C2" s="277"/>
      <c r="D2" s="277"/>
      <c r="E2" s="277"/>
      <c r="F2" s="277"/>
      <c r="G2" s="277"/>
    </row>
    <row r="3" spans="1:7" ht="12" customHeight="1" x14ac:dyDescent="0.25">
      <c r="A3" s="280"/>
      <c r="B3" s="281" t="s">
        <v>64</v>
      </c>
      <c r="C3" s="282"/>
      <c r="D3" s="283"/>
      <c r="E3" s="276" t="s">
        <v>1</v>
      </c>
      <c r="F3" s="18" t="s">
        <v>64</v>
      </c>
      <c r="G3" s="276" t="s">
        <v>10</v>
      </c>
    </row>
    <row r="4" spans="1:7" x14ac:dyDescent="0.25">
      <c r="A4" s="280"/>
      <c r="B4" s="11" t="s">
        <v>3</v>
      </c>
      <c r="C4" s="11" t="s">
        <v>7</v>
      </c>
      <c r="D4" s="11" t="s">
        <v>4</v>
      </c>
      <c r="E4" s="276"/>
      <c r="F4" s="18" t="s">
        <v>5</v>
      </c>
      <c r="G4" s="276" t="s">
        <v>2</v>
      </c>
    </row>
    <row r="5" spans="1:7" x14ac:dyDescent="0.25">
      <c r="A5" s="274" t="s">
        <v>6</v>
      </c>
      <c r="B5" s="10">
        <v>42758</v>
      </c>
      <c r="C5" s="10" t="s">
        <v>11</v>
      </c>
      <c r="D5" s="26">
        <v>0.375</v>
      </c>
      <c r="E5" s="14" t="s">
        <v>38</v>
      </c>
      <c r="F5" s="14" t="s">
        <v>55</v>
      </c>
      <c r="G5" s="37" t="s">
        <v>54</v>
      </c>
    </row>
    <row r="6" spans="1:7" ht="12.75" customHeight="1" x14ac:dyDescent="0.25">
      <c r="A6" s="275"/>
      <c r="B6" s="10">
        <v>42758</v>
      </c>
      <c r="C6" s="16" t="s">
        <v>11</v>
      </c>
      <c r="D6" s="27">
        <v>0.41666666666666669</v>
      </c>
      <c r="E6" s="9" t="s">
        <v>19</v>
      </c>
      <c r="F6" s="14" t="s">
        <v>62</v>
      </c>
      <c r="G6" s="41" t="s">
        <v>65</v>
      </c>
    </row>
    <row r="7" spans="1:7" x14ac:dyDescent="0.25">
      <c r="A7" s="275"/>
      <c r="B7" s="10">
        <v>42759</v>
      </c>
      <c r="C7" s="16" t="s">
        <v>13</v>
      </c>
      <c r="D7" s="27">
        <v>0.375</v>
      </c>
      <c r="E7" s="9" t="s">
        <v>12</v>
      </c>
      <c r="F7" s="14" t="s">
        <v>42</v>
      </c>
      <c r="G7" s="41" t="s">
        <v>70</v>
      </c>
    </row>
    <row r="8" spans="1:7" x14ac:dyDescent="0.25">
      <c r="A8" s="275"/>
      <c r="B8" s="10">
        <v>42759</v>
      </c>
      <c r="C8" s="10" t="s">
        <v>13</v>
      </c>
      <c r="D8" s="26">
        <v>0.41666666666666669</v>
      </c>
      <c r="E8" s="15" t="s">
        <v>40</v>
      </c>
      <c r="F8" s="14" t="s">
        <v>58</v>
      </c>
      <c r="G8" s="36" t="s">
        <v>75</v>
      </c>
    </row>
    <row r="9" spans="1:7" x14ac:dyDescent="0.25">
      <c r="A9" s="275"/>
      <c r="B9" s="10">
        <v>42760</v>
      </c>
      <c r="C9" s="10" t="s">
        <v>20</v>
      </c>
      <c r="D9" s="26">
        <v>0.625</v>
      </c>
      <c r="E9" s="15" t="s">
        <v>21</v>
      </c>
      <c r="F9" s="14" t="s">
        <v>61</v>
      </c>
      <c r="G9" s="41" t="s">
        <v>76</v>
      </c>
    </row>
    <row r="10" spans="1:7" x14ac:dyDescent="0.25">
      <c r="A10" s="275"/>
      <c r="B10" s="10">
        <v>42760</v>
      </c>
      <c r="C10" s="10" t="s">
        <v>20</v>
      </c>
      <c r="D10" s="28">
        <v>0.66666666666666663</v>
      </c>
      <c r="E10" s="16" t="s">
        <v>35</v>
      </c>
      <c r="F10" s="19" t="s">
        <v>33</v>
      </c>
      <c r="G10" s="41" t="s">
        <v>79</v>
      </c>
    </row>
    <row r="11" spans="1:7" x14ac:dyDescent="0.25">
      <c r="A11" s="275"/>
      <c r="B11" s="10">
        <v>42761</v>
      </c>
      <c r="C11" s="10" t="s">
        <v>18</v>
      </c>
      <c r="D11" s="26">
        <v>0.625</v>
      </c>
      <c r="E11" s="15" t="s">
        <v>46</v>
      </c>
      <c r="F11" s="14" t="s">
        <v>52</v>
      </c>
      <c r="G11" s="36" t="s">
        <v>90</v>
      </c>
    </row>
    <row r="12" spans="1:7" x14ac:dyDescent="0.25">
      <c r="A12" s="275"/>
      <c r="B12" s="10">
        <v>42761</v>
      </c>
      <c r="C12" s="10" t="s">
        <v>18</v>
      </c>
      <c r="D12" s="26">
        <v>0.41666666666666669</v>
      </c>
      <c r="E12" s="15" t="s">
        <v>22</v>
      </c>
      <c r="F12" s="14" t="s">
        <v>33</v>
      </c>
      <c r="G12" s="36" t="s">
        <v>80</v>
      </c>
    </row>
    <row r="13" spans="1:7" x14ac:dyDescent="0.25">
      <c r="A13" s="275"/>
      <c r="B13" s="10">
        <v>42762</v>
      </c>
      <c r="C13" s="10" t="s">
        <v>14</v>
      </c>
      <c r="D13" s="26">
        <v>0.65972222222222221</v>
      </c>
      <c r="E13" s="15" t="s">
        <v>34</v>
      </c>
      <c r="F13" s="14" t="s">
        <v>28</v>
      </c>
      <c r="G13" s="36" t="s">
        <v>85</v>
      </c>
    </row>
    <row r="14" spans="1:7" x14ac:dyDescent="0.25">
      <c r="A14" s="279"/>
      <c r="B14" s="10">
        <v>42762</v>
      </c>
      <c r="C14" s="10" t="s">
        <v>14</v>
      </c>
      <c r="D14" s="27">
        <v>0.54166666666666663</v>
      </c>
      <c r="E14" s="16" t="s">
        <v>29</v>
      </c>
      <c r="F14" s="14" t="s">
        <v>28</v>
      </c>
      <c r="G14" s="41" t="s">
        <v>86</v>
      </c>
    </row>
    <row r="15" spans="1:7" ht="6" customHeight="1" x14ac:dyDescent="0.25">
      <c r="A15" s="1"/>
      <c r="B15" s="7"/>
      <c r="C15" s="7"/>
      <c r="D15" s="29"/>
      <c r="E15" s="7"/>
      <c r="F15" s="20"/>
      <c r="G15" s="42"/>
    </row>
    <row r="16" spans="1:7" ht="12.75" customHeight="1" x14ac:dyDescent="0.25">
      <c r="A16" s="278" t="s">
        <v>9</v>
      </c>
      <c r="B16" s="10">
        <v>42758</v>
      </c>
      <c r="C16" s="10" t="s">
        <v>11</v>
      </c>
      <c r="D16" s="30">
        <v>0.45833333333333331</v>
      </c>
      <c r="E16" s="16" t="s">
        <v>24</v>
      </c>
      <c r="F16" s="14" t="s">
        <v>33</v>
      </c>
      <c r="G16" s="41" t="s">
        <v>66</v>
      </c>
    </row>
    <row r="17" spans="1:7" ht="12.75" customHeight="1" x14ac:dyDescent="0.25">
      <c r="A17" s="278"/>
      <c r="B17" s="10">
        <v>42758</v>
      </c>
      <c r="C17" s="38" t="s">
        <v>11</v>
      </c>
      <c r="D17" s="39">
        <v>0.49305555555555558</v>
      </c>
      <c r="E17" s="15" t="s">
        <v>53</v>
      </c>
      <c r="F17" s="14" t="s">
        <v>42</v>
      </c>
      <c r="G17" s="36" t="s">
        <v>67</v>
      </c>
    </row>
    <row r="18" spans="1:7" ht="12.75" customHeight="1" x14ac:dyDescent="0.25">
      <c r="A18" s="278"/>
      <c r="B18" s="10">
        <v>42759</v>
      </c>
      <c r="C18" s="10" t="s">
        <v>15</v>
      </c>
      <c r="D18" s="28">
        <v>0.5</v>
      </c>
      <c r="E18" s="16" t="s">
        <v>41</v>
      </c>
      <c r="F18" s="14" t="s">
        <v>52</v>
      </c>
      <c r="G18" s="41" t="s">
        <v>71</v>
      </c>
    </row>
    <row r="19" spans="1:7" x14ac:dyDescent="0.25">
      <c r="A19" s="278"/>
      <c r="B19" s="10">
        <v>42759</v>
      </c>
      <c r="C19" s="10" t="s">
        <v>15</v>
      </c>
      <c r="D19" s="26">
        <v>0.54166666666666663</v>
      </c>
      <c r="E19" s="36" t="s">
        <v>39</v>
      </c>
      <c r="F19" s="37" t="s">
        <v>28</v>
      </c>
      <c r="G19" s="36" t="s">
        <v>72</v>
      </c>
    </row>
    <row r="20" spans="1:7" x14ac:dyDescent="0.25">
      <c r="A20" s="278"/>
      <c r="B20" s="10">
        <v>42760</v>
      </c>
      <c r="C20" s="10" t="s">
        <v>20</v>
      </c>
      <c r="D20" s="26">
        <v>0.45833333333333331</v>
      </c>
      <c r="E20" s="15" t="s">
        <v>45</v>
      </c>
      <c r="F20" s="35" t="s">
        <v>42</v>
      </c>
      <c r="G20" s="43" t="s">
        <v>76</v>
      </c>
    </row>
    <row r="21" spans="1:7" x14ac:dyDescent="0.25">
      <c r="A21" s="278"/>
      <c r="B21" s="10">
        <v>42761</v>
      </c>
      <c r="C21" s="10" t="s">
        <v>18</v>
      </c>
      <c r="D21" s="26">
        <v>0.45833333333333331</v>
      </c>
      <c r="E21" s="15" t="s">
        <v>23</v>
      </c>
      <c r="F21" s="14" t="s">
        <v>42</v>
      </c>
      <c r="G21" s="36" t="s">
        <v>81</v>
      </c>
    </row>
    <row r="22" spans="1:7" x14ac:dyDescent="0.25">
      <c r="A22" s="278"/>
      <c r="B22" s="10">
        <v>42761</v>
      </c>
      <c r="C22" s="10" t="s">
        <v>18</v>
      </c>
      <c r="D22" s="26">
        <v>0.5</v>
      </c>
      <c r="E22" s="9" t="s">
        <v>48</v>
      </c>
      <c r="F22" s="50" t="s">
        <v>28</v>
      </c>
      <c r="G22" s="43" t="s">
        <v>82</v>
      </c>
    </row>
    <row r="23" spans="1:7" x14ac:dyDescent="0.25">
      <c r="A23" s="278"/>
      <c r="B23" s="10">
        <v>42762</v>
      </c>
      <c r="C23" s="10" t="s">
        <v>14</v>
      </c>
      <c r="D23" s="26">
        <v>0.625</v>
      </c>
      <c r="E23" s="15" t="s">
        <v>37</v>
      </c>
      <c r="F23" s="51" t="s">
        <v>60</v>
      </c>
      <c r="G23" s="36" t="s">
        <v>87</v>
      </c>
    </row>
    <row r="24" spans="1:7" ht="4.5" customHeight="1" x14ac:dyDescent="0.25">
      <c r="A24" s="2"/>
      <c r="B24" s="17"/>
      <c r="C24" s="17"/>
      <c r="D24" s="31"/>
      <c r="E24" s="17"/>
      <c r="F24" s="21"/>
      <c r="G24" s="44"/>
    </row>
    <row r="25" spans="1:7" ht="15.75" customHeight="1" x14ac:dyDescent="0.25">
      <c r="A25" s="278" t="s">
        <v>8</v>
      </c>
      <c r="B25" s="10">
        <v>42758</v>
      </c>
      <c r="C25" s="38" t="s">
        <v>11</v>
      </c>
      <c r="D25" s="39">
        <v>0.54166666666666663</v>
      </c>
      <c r="E25" s="37" t="s">
        <v>25</v>
      </c>
      <c r="F25" s="37" t="s">
        <v>42</v>
      </c>
      <c r="G25" s="37" t="s">
        <v>68</v>
      </c>
    </row>
    <row r="26" spans="1:7" ht="15.75" customHeight="1" x14ac:dyDescent="0.25">
      <c r="A26" s="278"/>
      <c r="B26" s="10">
        <v>42758</v>
      </c>
      <c r="C26" s="10" t="s">
        <v>11</v>
      </c>
      <c r="D26" s="27">
        <v>0.58333333333333337</v>
      </c>
      <c r="E26" s="15" t="s">
        <v>89</v>
      </c>
      <c r="F26" s="14" t="s">
        <v>28</v>
      </c>
      <c r="G26" s="36" t="s">
        <v>68</v>
      </c>
    </row>
    <row r="27" spans="1:7" x14ac:dyDescent="0.25">
      <c r="A27" s="278"/>
      <c r="B27" s="10">
        <v>42759</v>
      </c>
      <c r="C27" s="10" t="s">
        <v>15</v>
      </c>
      <c r="D27" s="26">
        <v>0.625</v>
      </c>
      <c r="E27" s="15" t="s">
        <v>43</v>
      </c>
      <c r="F27" s="14" t="s">
        <v>33</v>
      </c>
      <c r="G27" s="36" t="s">
        <v>73</v>
      </c>
    </row>
    <row r="28" spans="1:7" x14ac:dyDescent="0.25">
      <c r="A28" s="278"/>
      <c r="B28" s="10">
        <v>42760</v>
      </c>
      <c r="C28" s="10" t="s">
        <v>20</v>
      </c>
      <c r="D28" s="26">
        <v>0.54166666666666663</v>
      </c>
      <c r="E28" s="15" t="s">
        <v>49</v>
      </c>
      <c r="F28" s="14" t="s">
        <v>28</v>
      </c>
      <c r="G28" s="36" t="s">
        <v>77</v>
      </c>
    </row>
    <row r="29" spans="1:7" x14ac:dyDescent="0.25">
      <c r="A29" s="278"/>
      <c r="B29" s="10">
        <v>42761</v>
      </c>
      <c r="C29" s="10" t="s">
        <v>18</v>
      </c>
      <c r="D29" s="26">
        <v>0.58333333333333337</v>
      </c>
      <c r="E29" s="15" t="s">
        <v>30</v>
      </c>
      <c r="F29" s="14" t="s">
        <v>28</v>
      </c>
      <c r="G29" s="41" t="s">
        <v>83</v>
      </c>
    </row>
    <row r="30" spans="1:7" x14ac:dyDescent="0.25">
      <c r="A30" s="278"/>
      <c r="B30" s="10">
        <v>42762</v>
      </c>
      <c r="C30" s="10" t="s">
        <v>14</v>
      </c>
      <c r="D30" s="26">
        <v>0.6875</v>
      </c>
      <c r="E30" s="15" t="s">
        <v>36</v>
      </c>
      <c r="F30" s="14" t="s">
        <v>59</v>
      </c>
      <c r="G30" s="36" t="s">
        <v>88</v>
      </c>
    </row>
    <row r="31" spans="1:7" x14ac:dyDescent="0.25">
      <c r="A31" s="278"/>
      <c r="B31" s="10">
        <v>42762</v>
      </c>
      <c r="C31" s="10" t="s">
        <v>14</v>
      </c>
      <c r="D31" s="26">
        <v>0.72222222222222221</v>
      </c>
      <c r="E31" s="15" t="s">
        <v>26</v>
      </c>
      <c r="F31" s="14" t="s">
        <v>28</v>
      </c>
      <c r="G31" s="36" t="s">
        <v>88</v>
      </c>
    </row>
    <row r="32" spans="1:7" ht="6" customHeight="1" x14ac:dyDescent="0.25">
      <c r="A32" s="3"/>
      <c r="B32" s="5"/>
      <c r="C32" s="8"/>
      <c r="D32" s="32"/>
      <c r="E32" s="6"/>
      <c r="F32" s="22"/>
      <c r="G32" s="48"/>
    </row>
    <row r="33" spans="1:7" hidden="1" x14ac:dyDescent="0.25">
      <c r="A33" s="4"/>
      <c r="B33" s="6"/>
      <c r="C33" s="9"/>
      <c r="D33" s="33"/>
      <c r="E33" s="6"/>
      <c r="F33" s="22"/>
      <c r="G33" s="49"/>
    </row>
    <row r="34" spans="1:7" hidden="1" x14ac:dyDescent="0.25">
      <c r="A34" s="4"/>
      <c r="B34" s="4"/>
      <c r="C34" s="9"/>
      <c r="D34" s="34"/>
      <c r="E34" s="4"/>
      <c r="F34" s="25"/>
      <c r="G34" s="45"/>
    </row>
    <row r="35" spans="1:7" x14ac:dyDescent="0.25">
      <c r="A35" s="274" t="s">
        <v>27</v>
      </c>
      <c r="B35" s="10">
        <v>42758</v>
      </c>
      <c r="C35" s="12" t="s">
        <v>11</v>
      </c>
      <c r="D35" s="26">
        <v>0.625</v>
      </c>
      <c r="E35" s="13" t="s">
        <v>51</v>
      </c>
      <c r="F35" s="24" t="s">
        <v>33</v>
      </c>
      <c r="G35" s="46" t="s">
        <v>69</v>
      </c>
    </row>
    <row r="36" spans="1:7" x14ac:dyDescent="0.25">
      <c r="A36" s="275"/>
      <c r="B36" s="10">
        <v>42758</v>
      </c>
      <c r="C36" s="12" t="s">
        <v>11</v>
      </c>
      <c r="D36" s="26">
        <v>0.64583333333333337</v>
      </c>
      <c r="E36" s="13" t="s">
        <v>17</v>
      </c>
      <c r="F36" s="24" t="s">
        <v>28</v>
      </c>
      <c r="G36" s="46" t="s">
        <v>66</v>
      </c>
    </row>
    <row r="37" spans="1:7" x14ac:dyDescent="0.25">
      <c r="A37" s="275"/>
      <c r="B37" s="10">
        <v>42759</v>
      </c>
      <c r="C37" s="12" t="s">
        <v>15</v>
      </c>
      <c r="D37" s="26">
        <v>0.66666666666666663</v>
      </c>
      <c r="E37" s="13" t="s">
        <v>44</v>
      </c>
      <c r="F37" s="24" t="s">
        <v>28</v>
      </c>
      <c r="G37" s="46" t="s">
        <v>74</v>
      </c>
    </row>
    <row r="38" spans="1:7" x14ac:dyDescent="0.25">
      <c r="A38" s="275"/>
      <c r="B38" s="10">
        <v>42760</v>
      </c>
      <c r="C38" s="12" t="s">
        <v>16</v>
      </c>
      <c r="D38" s="26">
        <v>0.70833333333333337</v>
      </c>
      <c r="E38" s="13" t="s">
        <v>31</v>
      </c>
      <c r="F38" s="24" t="s">
        <v>33</v>
      </c>
      <c r="G38" s="46" t="s">
        <v>78</v>
      </c>
    </row>
    <row r="39" spans="1:7" x14ac:dyDescent="0.25">
      <c r="A39" s="275"/>
      <c r="B39" s="10">
        <v>42761</v>
      </c>
      <c r="C39" s="12" t="s">
        <v>18</v>
      </c>
      <c r="D39" s="26">
        <v>0.65625</v>
      </c>
      <c r="E39" s="13" t="s">
        <v>47</v>
      </c>
      <c r="F39" s="24" t="s">
        <v>58</v>
      </c>
      <c r="G39" s="46" t="s">
        <v>82</v>
      </c>
    </row>
    <row r="40" spans="1:7" x14ac:dyDescent="0.25">
      <c r="A40" s="275"/>
      <c r="B40" s="10">
        <v>42761</v>
      </c>
      <c r="C40" s="12" t="s">
        <v>18</v>
      </c>
      <c r="D40" s="26">
        <v>0.6875</v>
      </c>
      <c r="E40" s="13" t="s">
        <v>32</v>
      </c>
      <c r="F40" s="24" t="s">
        <v>33</v>
      </c>
      <c r="G40" s="46" t="s">
        <v>84</v>
      </c>
    </row>
    <row r="41" spans="1:7" x14ac:dyDescent="0.25">
      <c r="A41" s="275"/>
      <c r="B41" s="10">
        <v>42762</v>
      </c>
      <c r="C41" s="12" t="s">
        <v>14</v>
      </c>
      <c r="D41" s="40">
        <v>0.60416666666666663</v>
      </c>
      <c r="E41" s="13" t="s">
        <v>50</v>
      </c>
      <c r="F41" s="24" t="s">
        <v>57</v>
      </c>
      <c r="G41" s="47" t="s">
        <v>56</v>
      </c>
    </row>
  </sheetData>
  <mergeCells count="10">
    <mergeCell ref="A35:A41"/>
    <mergeCell ref="G3:G4"/>
    <mergeCell ref="A1:G1"/>
    <mergeCell ref="A2:G2"/>
    <mergeCell ref="A16:A23"/>
    <mergeCell ref="A25:A31"/>
    <mergeCell ref="A5:A14"/>
    <mergeCell ref="A3:A4"/>
    <mergeCell ref="B3:D3"/>
    <mergeCell ref="E3:E4"/>
  </mergeCells>
  <phoneticPr fontId="0" type="noConversion"/>
  <pageMargins left="0.74803149606299213" right="0.19685039370078741" top="0.39370078740157483" bottom="0.35433070866141736" header="0.1574803149606299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>
    <pageSetUpPr fitToPage="1"/>
  </sheetPr>
  <dimension ref="B1:J53"/>
  <sheetViews>
    <sheetView topLeftCell="A4" zoomScale="80" zoomScaleNormal="80" workbookViewId="0">
      <selection activeCell="I18" sqref="I18"/>
    </sheetView>
  </sheetViews>
  <sheetFormatPr defaultColWidth="9.109375" defaultRowHeight="14.25" customHeight="1" x14ac:dyDescent="0.25"/>
  <cols>
    <col min="1" max="1" width="3" style="93" customWidth="1"/>
    <col min="2" max="2" width="5.5546875" style="93" customWidth="1"/>
    <col min="3" max="3" width="14" style="93" customWidth="1"/>
    <col min="4" max="4" width="11" style="93" customWidth="1"/>
    <col min="5" max="5" width="34.44140625" style="93" customWidth="1"/>
    <col min="6" max="6" width="28.6640625" style="93" customWidth="1"/>
    <col min="7" max="7" width="11.33203125" style="93" customWidth="1"/>
    <col min="8" max="8" width="10.88671875" style="96" bestFit="1" customWidth="1"/>
    <col min="9" max="9" width="47" style="96" customWidth="1"/>
    <col min="10" max="10" width="45.33203125" style="129" customWidth="1"/>
    <col min="11" max="11" width="14.6640625" style="93" customWidth="1"/>
    <col min="12" max="16384" width="9.109375" style="93"/>
  </cols>
  <sheetData>
    <row r="1" spans="2:10" ht="14.25" customHeight="1" x14ac:dyDescent="0.25">
      <c r="B1" s="295"/>
      <c r="C1" s="295"/>
      <c r="D1" s="295"/>
      <c r="E1" s="295"/>
      <c r="F1" s="295"/>
      <c r="G1" s="295"/>
      <c r="H1" s="295"/>
      <c r="I1" s="295"/>
      <c r="J1" s="295"/>
    </row>
    <row r="2" spans="2:10" ht="37.5" customHeight="1" x14ac:dyDescent="0.25">
      <c r="B2" s="296" t="s">
        <v>281</v>
      </c>
      <c r="C2" s="296"/>
      <c r="D2" s="296"/>
      <c r="E2" s="296"/>
      <c r="F2" s="296"/>
      <c r="G2" s="296"/>
      <c r="H2" s="296"/>
      <c r="I2" s="296"/>
      <c r="J2" s="296"/>
    </row>
    <row r="3" spans="2:10" ht="14.25" customHeight="1" thickBot="1" x14ac:dyDescent="0.3">
      <c r="B3" s="295"/>
      <c r="C3" s="295"/>
      <c r="D3" s="295"/>
      <c r="E3" s="295"/>
      <c r="F3" s="295"/>
      <c r="G3" s="295"/>
      <c r="H3" s="295"/>
      <c r="I3" s="295"/>
      <c r="J3" s="295"/>
    </row>
    <row r="4" spans="2:10" ht="14.25" customHeight="1" thickBot="1" x14ac:dyDescent="0.3">
      <c r="B4" s="297"/>
      <c r="C4" s="298"/>
      <c r="D4" s="298"/>
      <c r="E4" s="298"/>
      <c r="F4" s="298"/>
      <c r="G4" s="298"/>
      <c r="H4" s="298"/>
      <c r="I4" s="298"/>
      <c r="J4" s="298"/>
    </row>
    <row r="5" spans="2:10" ht="14.4" thickBot="1" x14ac:dyDescent="0.3">
      <c r="B5" s="94"/>
      <c r="C5" s="122" t="s">
        <v>108</v>
      </c>
      <c r="D5" s="123" t="s">
        <v>7</v>
      </c>
      <c r="E5" s="123" t="s">
        <v>110</v>
      </c>
      <c r="F5" s="123" t="s">
        <v>111</v>
      </c>
      <c r="G5" s="123" t="s">
        <v>113</v>
      </c>
      <c r="H5" s="124" t="s">
        <v>112</v>
      </c>
      <c r="I5" s="123" t="s">
        <v>114</v>
      </c>
      <c r="J5" s="128" t="s">
        <v>94</v>
      </c>
    </row>
    <row r="6" spans="2:10" ht="13.8" x14ac:dyDescent="0.25">
      <c r="B6" s="299" t="s">
        <v>107</v>
      </c>
      <c r="C6" s="101">
        <v>45306</v>
      </c>
      <c r="D6" s="190" t="s">
        <v>99</v>
      </c>
      <c r="E6" s="191" t="s">
        <v>183</v>
      </c>
      <c r="F6" s="98" t="s">
        <v>217</v>
      </c>
      <c r="G6" s="100">
        <v>79</v>
      </c>
      <c r="H6" s="192" t="s">
        <v>272</v>
      </c>
      <c r="I6" s="92" t="s">
        <v>180</v>
      </c>
      <c r="J6" s="189" t="s">
        <v>265</v>
      </c>
    </row>
    <row r="7" spans="2:10" ht="13.8" x14ac:dyDescent="0.25">
      <c r="B7" s="299"/>
      <c r="C7" s="101">
        <v>45307</v>
      </c>
      <c r="D7" s="190" t="s">
        <v>100</v>
      </c>
      <c r="E7" s="191" t="s">
        <v>185</v>
      </c>
      <c r="F7" s="98" t="s">
        <v>163</v>
      </c>
      <c r="G7" s="100">
        <v>92</v>
      </c>
      <c r="H7" s="192" t="s">
        <v>136</v>
      </c>
      <c r="I7" s="92" t="s">
        <v>246</v>
      </c>
      <c r="J7" s="189" t="s">
        <v>266</v>
      </c>
    </row>
    <row r="8" spans="2:10" ht="13.8" x14ac:dyDescent="0.25">
      <c r="B8" s="299"/>
      <c r="C8" s="101">
        <v>45307</v>
      </c>
      <c r="D8" s="193" t="s">
        <v>100</v>
      </c>
      <c r="E8" s="191" t="s">
        <v>176</v>
      </c>
      <c r="F8" s="119" t="s">
        <v>233</v>
      </c>
      <c r="G8" s="100">
        <v>79</v>
      </c>
      <c r="H8" s="194">
        <v>0.41666666666666669</v>
      </c>
      <c r="I8" s="105" t="s">
        <v>180</v>
      </c>
      <c r="J8" s="130" t="s">
        <v>267</v>
      </c>
    </row>
    <row r="9" spans="2:10" ht="18" customHeight="1" x14ac:dyDescent="0.25">
      <c r="B9" s="299"/>
      <c r="C9" s="101">
        <v>45308</v>
      </c>
      <c r="D9" s="190" t="s">
        <v>101</v>
      </c>
      <c r="E9" s="191" t="s">
        <v>259</v>
      </c>
      <c r="F9" s="98" t="s">
        <v>219</v>
      </c>
      <c r="G9" s="100">
        <v>88</v>
      </c>
      <c r="H9" s="192" t="s">
        <v>216</v>
      </c>
      <c r="I9" s="92" t="s">
        <v>181</v>
      </c>
      <c r="J9" s="189" t="s">
        <v>264</v>
      </c>
    </row>
    <row r="10" spans="2:10" ht="18" customHeight="1" x14ac:dyDescent="0.25">
      <c r="B10" s="299"/>
      <c r="C10" s="195">
        <v>45308</v>
      </c>
      <c r="D10" s="149" t="s">
        <v>101</v>
      </c>
      <c r="E10" s="150" t="s">
        <v>172</v>
      </c>
      <c r="F10" s="151" t="s">
        <v>173</v>
      </c>
      <c r="G10" s="152"/>
      <c r="H10" s="148" t="s">
        <v>160</v>
      </c>
      <c r="I10" s="153" t="s">
        <v>274</v>
      </c>
      <c r="J10" s="154" t="s">
        <v>275</v>
      </c>
    </row>
    <row r="11" spans="2:10" ht="13.8" x14ac:dyDescent="0.25">
      <c r="B11" s="299"/>
      <c r="C11" s="101" t="s">
        <v>258</v>
      </c>
      <c r="D11" s="193" t="s">
        <v>102</v>
      </c>
      <c r="E11" s="119" t="s">
        <v>178</v>
      </c>
      <c r="F11" s="119" t="s">
        <v>219</v>
      </c>
      <c r="G11" s="100">
        <v>87</v>
      </c>
      <c r="H11" s="194">
        <v>0.625</v>
      </c>
      <c r="I11" s="105" t="s">
        <v>278</v>
      </c>
      <c r="J11" s="130" t="s">
        <v>279</v>
      </c>
    </row>
    <row r="12" spans="2:10" ht="13.8" x14ac:dyDescent="0.25">
      <c r="B12" s="299"/>
      <c r="C12" s="196">
        <v>45310</v>
      </c>
      <c r="D12" s="190" t="s">
        <v>103</v>
      </c>
      <c r="E12" s="191" t="s">
        <v>212</v>
      </c>
      <c r="F12" s="197" t="s">
        <v>234</v>
      </c>
      <c r="G12" s="198">
        <v>65</v>
      </c>
      <c r="H12" s="192" t="s">
        <v>122</v>
      </c>
      <c r="I12" s="92" t="s">
        <v>188</v>
      </c>
      <c r="J12" s="189" t="s">
        <v>260</v>
      </c>
    </row>
    <row r="13" spans="2:10" ht="13.8" x14ac:dyDescent="0.25">
      <c r="B13" s="299"/>
      <c r="C13" s="196">
        <v>45313</v>
      </c>
      <c r="D13" s="190" t="s">
        <v>282</v>
      </c>
      <c r="E13" s="191" t="s">
        <v>283</v>
      </c>
      <c r="F13" s="197" t="s">
        <v>284</v>
      </c>
      <c r="G13" s="198">
        <v>90</v>
      </c>
      <c r="H13" s="192" t="s">
        <v>156</v>
      </c>
      <c r="I13" s="92" t="s">
        <v>285</v>
      </c>
      <c r="J13" s="189" t="s">
        <v>286</v>
      </c>
    </row>
    <row r="14" spans="2:10" ht="13.8" x14ac:dyDescent="0.25">
      <c r="B14" s="299"/>
      <c r="C14" s="101">
        <f>$C$36</f>
        <v>45314</v>
      </c>
      <c r="D14" s="190" t="str">
        <f>$D$36</f>
        <v>Salı</v>
      </c>
      <c r="E14" s="191" t="s">
        <v>171</v>
      </c>
      <c r="F14" s="98" t="s">
        <v>231</v>
      </c>
      <c r="G14" s="100">
        <v>65</v>
      </c>
      <c r="H14" s="192" t="s">
        <v>156</v>
      </c>
      <c r="I14" s="92" t="s">
        <v>254</v>
      </c>
      <c r="J14" s="189" t="s">
        <v>255</v>
      </c>
    </row>
    <row r="15" spans="2:10" ht="13.8" x14ac:dyDescent="0.25">
      <c r="B15" s="299"/>
      <c r="C15" s="101">
        <v>45314</v>
      </c>
      <c r="D15" s="190" t="s">
        <v>100</v>
      </c>
      <c r="E15" s="119" t="s">
        <v>174</v>
      </c>
      <c r="F15" s="119" t="s">
        <v>232</v>
      </c>
      <c r="G15" s="100">
        <v>80</v>
      </c>
      <c r="H15" s="194">
        <v>0.58333333333333337</v>
      </c>
      <c r="I15" s="105" t="s">
        <v>256</v>
      </c>
      <c r="J15" s="130" t="s">
        <v>257</v>
      </c>
    </row>
    <row r="16" spans="2:10" ht="14.4" thickBot="1" x14ac:dyDescent="0.3">
      <c r="B16" s="300"/>
      <c r="C16" s="101"/>
    </row>
    <row r="17" spans="2:10" ht="18.75" customHeight="1" thickBot="1" x14ac:dyDescent="0.3">
      <c r="B17" s="118"/>
      <c r="C17" s="125"/>
      <c r="D17" s="126"/>
      <c r="E17" s="111"/>
      <c r="F17" s="111"/>
      <c r="G17" s="111"/>
      <c r="H17" s="127"/>
      <c r="I17" s="120"/>
      <c r="J17" s="132"/>
    </row>
    <row r="18" spans="2:10" ht="18" customHeight="1" x14ac:dyDescent="0.25">
      <c r="B18" s="301" t="s">
        <v>109</v>
      </c>
      <c r="C18" s="101">
        <v>45306</v>
      </c>
      <c r="D18" s="147" t="s">
        <v>99</v>
      </c>
      <c r="E18" s="191" t="s">
        <v>152</v>
      </c>
      <c r="F18" s="119" t="s">
        <v>235</v>
      </c>
      <c r="G18" s="97">
        <v>50</v>
      </c>
      <c r="H18" s="192" t="s">
        <v>156</v>
      </c>
      <c r="I18" s="92" t="s">
        <v>153</v>
      </c>
      <c r="J18" s="189" t="s">
        <v>252</v>
      </c>
    </row>
    <row r="19" spans="2:10" ht="16.5" customHeight="1" x14ac:dyDescent="0.25">
      <c r="B19" s="302"/>
      <c r="C19" s="101">
        <v>45306</v>
      </c>
      <c r="D19" s="147" t="s">
        <v>99</v>
      </c>
      <c r="E19" s="104" t="s">
        <v>151</v>
      </c>
      <c r="F19" s="98" t="s">
        <v>142</v>
      </c>
      <c r="G19" s="97">
        <v>45</v>
      </c>
      <c r="H19" s="121">
        <v>0.625</v>
      </c>
      <c r="I19" s="105" t="s">
        <v>134</v>
      </c>
      <c r="J19" s="130" t="s">
        <v>230</v>
      </c>
    </row>
    <row r="20" spans="2:10" ht="18.75" customHeight="1" x14ac:dyDescent="0.25">
      <c r="B20" s="302"/>
      <c r="C20" s="196">
        <v>45307</v>
      </c>
      <c r="D20" s="199" t="s">
        <v>117</v>
      </c>
      <c r="E20" s="191" t="s">
        <v>155</v>
      </c>
      <c r="F20" s="98" t="s">
        <v>236</v>
      </c>
      <c r="G20" s="97">
        <v>72</v>
      </c>
      <c r="H20" s="200" t="s">
        <v>156</v>
      </c>
      <c r="I20" s="92" t="s">
        <v>250</v>
      </c>
      <c r="J20" s="189" t="s">
        <v>269</v>
      </c>
    </row>
    <row r="21" spans="2:10" ht="18.75" customHeight="1" x14ac:dyDescent="0.25">
      <c r="B21" s="302"/>
      <c r="C21" s="196" t="s">
        <v>249</v>
      </c>
      <c r="D21" s="119" t="s">
        <v>101</v>
      </c>
      <c r="E21" s="119" t="s">
        <v>154</v>
      </c>
      <c r="F21" s="119" t="s">
        <v>237</v>
      </c>
      <c r="G21" s="100">
        <v>49</v>
      </c>
      <c r="H21" s="201">
        <v>0.45833333333333331</v>
      </c>
      <c r="I21" s="100" t="s">
        <v>131</v>
      </c>
      <c r="J21" s="130" t="s">
        <v>175</v>
      </c>
    </row>
    <row r="22" spans="2:10" ht="18" customHeight="1" x14ac:dyDescent="0.25">
      <c r="B22" s="302"/>
      <c r="C22" s="202">
        <v>45309</v>
      </c>
      <c r="D22" s="199" t="s">
        <v>161</v>
      </c>
      <c r="E22" s="191" t="s">
        <v>162</v>
      </c>
      <c r="F22" s="98" t="s">
        <v>163</v>
      </c>
      <c r="G22" s="97">
        <v>48</v>
      </c>
      <c r="H22" s="200" t="s">
        <v>122</v>
      </c>
      <c r="I22" s="92" t="s">
        <v>164</v>
      </c>
      <c r="J22" s="189" t="s">
        <v>248</v>
      </c>
    </row>
    <row r="23" spans="2:10" ht="18" customHeight="1" x14ac:dyDescent="0.25">
      <c r="B23" s="302"/>
      <c r="C23" s="101">
        <v>45309</v>
      </c>
      <c r="D23" s="199" t="s">
        <v>161</v>
      </c>
      <c r="E23" s="191" t="s">
        <v>165</v>
      </c>
      <c r="F23" s="98" t="s">
        <v>238</v>
      </c>
      <c r="G23" s="97">
        <v>46</v>
      </c>
      <c r="H23" s="194">
        <v>0.58333333333333337</v>
      </c>
      <c r="I23" s="92" t="s">
        <v>166</v>
      </c>
      <c r="J23" s="189" t="s">
        <v>167</v>
      </c>
    </row>
    <row r="24" spans="2:10" ht="15.75" customHeight="1" x14ac:dyDescent="0.25">
      <c r="B24" s="302"/>
      <c r="C24" s="196">
        <v>45314</v>
      </c>
      <c r="D24" s="147" t="s">
        <v>117</v>
      </c>
      <c r="E24" s="104" t="s">
        <v>157</v>
      </c>
      <c r="F24" s="98" t="s">
        <v>158</v>
      </c>
      <c r="G24" s="97">
        <v>98</v>
      </c>
      <c r="H24" s="200" t="s">
        <v>136</v>
      </c>
      <c r="I24" s="92" t="s">
        <v>159</v>
      </c>
      <c r="J24" s="189" t="s">
        <v>253</v>
      </c>
    </row>
    <row r="25" spans="2:10" ht="18.75" customHeight="1" x14ac:dyDescent="0.25">
      <c r="B25" s="302"/>
      <c r="C25" s="196">
        <v>45315</v>
      </c>
      <c r="D25" s="119" t="s">
        <v>101</v>
      </c>
      <c r="E25" s="98" t="s">
        <v>168</v>
      </c>
      <c r="F25" s="98" t="s">
        <v>158</v>
      </c>
      <c r="G25" s="100">
        <v>53</v>
      </c>
      <c r="H25" s="194">
        <v>0.375</v>
      </c>
      <c r="I25" s="105" t="s">
        <v>169</v>
      </c>
      <c r="J25" s="130" t="s">
        <v>170</v>
      </c>
    </row>
    <row r="26" spans="2:10" ht="18.75" customHeight="1" thickBot="1" x14ac:dyDescent="0.3">
      <c r="B26" s="302"/>
    </row>
    <row r="27" spans="2:10" s="99" customFormat="1" ht="21" customHeight="1" x14ac:dyDescent="0.25">
      <c r="B27" s="113"/>
      <c r="C27" s="114"/>
      <c r="D27" s="115"/>
      <c r="E27" s="115"/>
      <c r="F27" s="115"/>
      <c r="G27" s="115"/>
      <c r="H27" s="116"/>
      <c r="I27" s="117"/>
      <c r="J27" s="133"/>
    </row>
    <row r="28" spans="2:10" ht="17.25" customHeight="1" x14ac:dyDescent="0.25">
      <c r="B28" s="294" t="s">
        <v>214</v>
      </c>
      <c r="C28" s="101">
        <v>45306</v>
      </c>
      <c r="D28" s="203" t="s">
        <v>99</v>
      </c>
      <c r="E28" s="119" t="s">
        <v>138</v>
      </c>
      <c r="F28" s="98" t="s">
        <v>241</v>
      </c>
      <c r="G28" s="100">
        <v>19</v>
      </c>
      <c r="H28" s="201">
        <v>0.41666666666666669</v>
      </c>
      <c r="I28" s="100" t="s">
        <v>120</v>
      </c>
      <c r="J28" s="204" t="s">
        <v>242</v>
      </c>
    </row>
    <row r="29" spans="2:10" ht="17.25" customHeight="1" x14ac:dyDescent="0.25">
      <c r="B29" s="294"/>
      <c r="C29" s="101">
        <v>45306</v>
      </c>
      <c r="D29" s="205" t="s">
        <v>99</v>
      </c>
      <c r="E29" s="191" t="s">
        <v>135</v>
      </c>
      <c r="F29" s="98" t="s">
        <v>239</v>
      </c>
      <c r="G29" s="97">
        <v>14</v>
      </c>
      <c r="H29" s="95" t="s">
        <v>116</v>
      </c>
      <c r="I29" s="105" t="s">
        <v>120</v>
      </c>
      <c r="J29" s="131" t="s">
        <v>189</v>
      </c>
    </row>
    <row r="30" spans="2:10" ht="18" customHeight="1" x14ac:dyDescent="0.25">
      <c r="B30" s="294"/>
      <c r="C30" s="196">
        <v>45307</v>
      </c>
      <c r="D30" s="206" t="s">
        <v>100</v>
      </c>
      <c r="E30" s="119" t="s">
        <v>133</v>
      </c>
      <c r="F30" s="119" t="s">
        <v>238</v>
      </c>
      <c r="G30" s="100">
        <v>17</v>
      </c>
      <c r="H30" s="201">
        <v>0.45833333333333331</v>
      </c>
      <c r="I30" s="105" t="s">
        <v>120</v>
      </c>
      <c r="J30" s="207" t="s">
        <v>167</v>
      </c>
    </row>
    <row r="31" spans="2:10" ht="18.75" customHeight="1" x14ac:dyDescent="0.25">
      <c r="B31" s="294"/>
      <c r="C31" s="196">
        <v>45308</v>
      </c>
      <c r="D31" s="206" t="s">
        <v>101</v>
      </c>
      <c r="E31" s="191" t="s">
        <v>121</v>
      </c>
      <c r="F31" s="98" t="s">
        <v>224</v>
      </c>
      <c r="G31" s="97">
        <v>15</v>
      </c>
      <c r="H31" s="95" t="s">
        <v>116</v>
      </c>
      <c r="I31" s="92" t="s">
        <v>120</v>
      </c>
      <c r="J31" s="131" t="s">
        <v>192</v>
      </c>
    </row>
    <row r="32" spans="2:10" ht="21.75" customHeight="1" thickBot="1" x14ac:dyDescent="0.3">
      <c r="B32" s="294"/>
      <c r="C32" s="196">
        <v>45309</v>
      </c>
      <c r="D32" s="208" t="s">
        <v>102</v>
      </c>
      <c r="E32" s="209" t="s">
        <v>132</v>
      </c>
      <c r="F32" s="209" t="s">
        <v>238</v>
      </c>
      <c r="G32" s="210">
        <v>13</v>
      </c>
      <c r="H32" s="211">
        <v>0.45833333333333331</v>
      </c>
      <c r="I32" s="210" t="s">
        <v>120</v>
      </c>
      <c r="J32" s="212" t="s">
        <v>167</v>
      </c>
    </row>
    <row r="33" spans="2:10" ht="18.75" customHeight="1" x14ac:dyDescent="0.25">
      <c r="B33" s="294"/>
      <c r="C33" s="195">
        <v>45309</v>
      </c>
      <c r="D33" s="213" t="s">
        <v>102</v>
      </c>
      <c r="E33" s="214" t="s">
        <v>130</v>
      </c>
      <c r="F33" s="214" t="s">
        <v>238</v>
      </c>
      <c r="G33" s="215">
        <v>26</v>
      </c>
      <c r="H33" s="216" t="s">
        <v>156</v>
      </c>
      <c r="I33" s="217" t="s">
        <v>120</v>
      </c>
      <c r="J33" s="218" t="s">
        <v>167</v>
      </c>
    </row>
    <row r="34" spans="2:10" ht="20.25" customHeight="1" x14ac:dyDescent="0.25">
      <c r="B34" s="294"/>
      <c r="C34" s="196">
        <v>45310</v>
      </c>
      <c r="D34" s="203" t="s">
        <v>103</v>
      </c>
      <c r="E34" s="104" t="s">
        <v>137</v>
      </c>
      <c r="F34" s="98" t="s">
        <v>240</v>
      </c>
      <c r="G34" s="105">
        <v>8</v>
      </c>
      <c r="H34" s="121">
        <v>0.58333333333333337</v>
      </c>
      <c r="I34" s="105" t="s">
        <v>131</v>
      </c>
      <c r="J34" s="207" t="s">
        <v>177</v>
      </c>
    </row>
    <row r="35" spans="2:10" ht="21" customHeight="1" x14ac:dyDescent="0.25">
      <c r="B35" s="294"/>
      <c r="C35" s="196">
        <v>45313</v>
      </c>
      <c r="D35" s="147" t="s">
        <v>99</v>
      </c>
      <c r="E35" s="191" t="s">
        <v>115</v>
      </c>
      <c r="F35" s="98" t="s">
        <v>224</v>
      </c>
      <c r="G35" s="97">
        <v>9</v>
      </c>
      <c r="H35" s="95" t="s">
        <v>136</v>
      </c>
      <c r="I35" s="92" t="s">
        <v>120</v>
      </c>
      <c r="J35" s="131" t="s">
        <v>192</v>
      </c>
    </row>
    <row r="36" spans="2:10" ht="18.75" customHeight="1" x14ac:dyDescent="0.25">
      <c r="B36" s="294"/>
      <c r="C36" s="196">
        <v>45314</v>
      </c>
      <c r="D36" s="119" t="s">
        <v>100</v>
      </c>
      <c r="E36" s="191" t="s">
        <v>118</v>
      </c>
      <c r="F36" s="98" t="s">
        <v>158</v>
      </c>
      <c r="G36" s="106">
        <v>13</v>
      </c>
      <c r="H36" s="95" t="s">
        <v>261</v>
      </c>
      <c r="I36" s="219" t="s">
        <v>134</v>
      </c>
      <c r="J36" s="131" t="s">
        <v>243</v>
      </c>
    </row>
    <row r="37" spans="2:10" ht="22.5" customHeight="1" x14ac:dyDescent="0.25">
      <c r="B37" s="107"/>
      <c r="C37" s="108"/>
      <c r="D37" s="109"/>
      <c r="E37" s="110"/>
      <c r="F37" s="110"/>
      <c r="G37" s="111"/>
      <c r="H37" s="112"/>
      <c r="I37" s="111"/>
      <c r="J37" s="135"/>
    </row>
    <row r="38" spans="2:10" ht="13.8" x14ac:dyDescent="0.25">
      <c r="B38" s="293" t="s">
        <v>213</v>
      </c>
      <c r="C38" s="101">
        <v>45306</v>
      </c>
      <c r="D38" s="147" t="s">
        <v>99</v>
      </c>
      <c r="E38" s="104" t="s">
        <v>141</v>
      </c>
      <c r="F38" s="98" t="s">
        <v>142</v>
      </c>
      <c r="G38" s="97">
        <v>15</v>
      </c>
      <c r="H38" s="121">
        <v>0.58333333333333337</v>
      </c>
      <c r="I38" s="105" t="s">
        <v>143</v>
      </c>
      <c r="J38" s="197" t="s">
        <v>142</v>
      </c>
    </row>
    <row r="39" spans="2:10" ht="13.8" x14ac:dyDescent="0.25">
      <c r="B39" s="293"/>
      <c r="C39" s="196">
        <v>45307</v>
      </c>
      <c r="D39" s="119" t="s">
        <v>117</v>
      </c>
      <c r="E39" s="119" t="s">
        <v>144</v>
      </c>
      <c r="F39" s="119" t="s">
        <v>163</v>
      </c>
      <c r="G39" s="100">
        <v>14</v>
      </c>
      <c r="H39" s="194">
        <v>0.375</v>
      </c>
      <c r="I39" s="105" t="s">
        <v>147</v>
      </c>
      <c r="J39" s="130" t="s">
        <v>244</v>
      </c>
    </row>
    <row r="40" spans="2:10" ht="13.8" x14ac:dyDescent="0.25">
      <c r="B40" s="293"/>
      <c r="C40" s="196">
        <v>45308</v>
      </c>
      <c r="D40" s="147" t="s">
        <v>101</v>
      </c>
      <c r="E40" s="104" t="s">
        <v>146</v>
      </c>
      <c r="F40" s="98" t="s">
        <v>225</v>
      </c>
      <c r="G40" s="97">
        <v>18</v>
      </c>
      <c r="H40" s="121">
        <v>0.54166666666666663</v>
      </c>
      <c r="I40" s="105" t="s">
        <v>180</v>
      </c>
      <c r="J40" s="197" t="s">
        <v>264</v>
      </c>
    </row>
    <row r="41" spans="2:10" ht="18" customHeight="1" x14ac:dyDescent="0.25">
      <c r="B41" s="293"/>
      <c r="C41" s="196">
        <v>45309</v>
      </c>
      <c r="D41" s="119" t="s">
        <v>102</v>
      </c>
      <c r="E41" s="191" t="s">
        <v>148</v>
      </c>
      <c r="F41" s="119" t="s">
        <v>227</v>
      </c>
      <c r="G41" s="97">
        <v>39</v>
      </c>
      <c r="H41" s="192" t="s">
        <v>251</v>
      </c>
      <c r="I41" s="100" t="s">
        <v>131</v>
      </c>
      <c r="J41" s="130" t="s">
        <v>167</v>
      </c>
    </row>
    <row r="42" spans="2:10" ht="13.8" x14ac:dyDescent="0.25">
      <c r="B42" s="293"/>
      <c r="C42" s="196">
        <v>45310</v>
      </c>
      <c r="D42" s="119" t="s">
        <v>103</v>
      </c>
      <c r="E42" s="119" t="s">
        <v>140</v>
      </c>
      <c r="F42" s="119" t="s">
        <v>226</v>
      </c>
      <c r="G42" s="100">
        <v>38</v>
      </c>
      <c r="H42" s="121">
        <v>0.375</v>
      </c>
      <c r="I42" s="105" t="s">
        <v>263</v>
      </c>
      <c r="J42" s="130" t="s">
        <v>262</v>
      </c>
    </row>
    <row r="43" spans="2:10" ht="13.8" x14ac:dyDescent="0.25">
      <c r="B43" s="293"/>
      <c r="C43" s="196">
        <f>$C$14</f>
        <v>45314</v>
      </c>
      <c r="D43" s="119" t="s">
        <v>117</v>
      </c>
      <c r="E43" s="119" t="s">
        <v>149</v>
      </c>
      <c r="F43" s="119" t="s">
        <v>235</v>
      </c>
      <c r="G43" s="100">
        <v>35</v>
      </c>
      <c r="H43" s="201">
        <v>0.41666666666666669</v>
      </c>
      <c r="I43" s="100" t="s">
        <v>150</v>
      </c>
      <c r="J43" s="130" t="s">
        <v>175</v>
      </c>
    </row>
    <row r="44" spans="2:10" ht="21.75" customHeight="1" x14ac:dyDescent="0.25">
      <c r="B44" s="293"/>
      <c r="C44" s="196">
        <v>45315</v>
      </c>
      <c r="D44" s="119" t="s">
        <v>101</v>
      </c>
      <c r="E44" s="191" t="s">
        <v>139</v>
      </c>
      <c r="F44" s="98" t="s">
        <v>217</v>
      </c>
      <c r="G44" s="97">
        <v>17</v>
      </c>
      <c r="H44" s="192" t="s">
        <v>136</v>
      </c>
      <c r="I44" s="100" t="s">
        <v>131</v>
      </c>
      <c r="J44" s="197" t="s">
        <v>189</v>
      </c>
    </row>
    <row r="45" spans="2:10" ht="14.25" customHeight="1" thickBot="1" x14ac:dyDescent="0.3"/>
    <row r="46" spans="2:10" ht="6.75" customHeight="1" x14ac:dyDescent="0.25">
      <c r="B46" s="284" t="s">
        <v>268</v>
      </c>
      <c r="C46" s="285"/>
      <c r="D46" s="285"/>
      <c r="E46" s="285"/>
      <c r="F46" s="285"/>
      <c r="G46" s="285"/>
      <c r="H46" s="285"/>
      <c r="I46" s="285"/>
      <c r="J46" s="286"/>
    </row>
    <row r="47" spans="2:10" ht="6" customHeight="1" x14ac:dyDescent="0.25">
      <c r="B47" s="287"/>
      <c r="C47" s="288"/>
      <c r="D47" s="288"/>
      <c r="E47" s="288"/>
      <c r="F47" s="288"/>
      <c r="G47" s="288"/>
      <c r="H47" s="288"/>
      <c r="I47" s="288"/>
      <c r="J47" s="289"/>
    </row>
    <row r="48" spans="2:10" ht="18.75" customHeight="1" thickBot="1" x14ac:dyDescent="0.3">
      <c r="B48" s="290"/>
      <c r="C48" s="291"/>
      <c r="D48" s="291"/>
      <c r="E48" s="291"/>
      <c r="F48" s="291"/>
      <c r="G48" s="291"/>
      <c r="H48" s="291"/>
      <c r="I48" s="291"/>
      <c r="J48" s="292"/>
    </row>
    <row r="49" spans="2:10" ht="18" customHeight="1" x14ac:dyDescent="0.25">
      <c r="B49" s="307">
        <v>45306</v>
      </c>
      <c r="C49" s="308"/>
      <c r="D49" s="164" t="s">
        <v>99</v>
      </c>
      <c r="E49" s="165" t="s">
        <v>126</v>
      </c>
      <c r="F49" s="166" t="s">
        <v>211</v>
      </c>
      <c r="G49" s="155"/>
      <c r="H49" s="167">
        <v>0.66666666666666663</v>
      </c>
      <c r="I49" s="168" t="s">
        <v>124</v>
      </c>
      <c r="J49" s="169" t="s">
        <v>125</v>
      </c>
    </row>
    <row r="50" spans="2:10" ht="18" customHeight="1" x14ac:dyDescent="0.25">
      <c r="B50" s="305">
        <v>45307</v>
      </c>
      <c r="C50" s="306"/>
      <c r="D50" s="147" t="s">
        <v>117</v>
      </c>
      <c r="E50" s="104" t="s">
        <v>127</v>
      </c>
      <c r="F50" s="98" t="s">
        <v>211</v>
      </c>
      <c r="G50" s="105"/>
      <c r="H50" s="103">
        <v>0.66666666666666663</v>
      </c>
      <c r="I50" s="102" t="s">
        <v>124</v>
      </c>
      <c r="J50" s="134" t="s">
        <v>125</v>
      </c>
    </row>
    <row r="51" spans="2:10" ht="17.25" customHeight="1" x14ac:dyDescent="0.25">
      <c r="B51" s="305">
        <v>45308</v>
      </c>
      <c r="C51" s="306"/>
      <c r="D51" s="147" t="s">
        <v>101</v>
      </c>
      <c r="E51" s="104" t="s">
        <v>128</v>
      </c>
      <c r="F51" s="98" t="s">
        <v>211</v>
      </c>
      <c r="G51" s="105"/>
      <c r="H51" s="103">
        <v>0.66666666666666663</v>
      </c>
      <c r="I51" s="102" t="s">
        <v>124</v>
      </c>
      <c r="J51" s="134" t="s">
        <v>125</v>
      </c>
    </row>
    <row r="52" spans="2:10" ht="17.25" customHeight="1" x14ac:dyDescent="0.25">
      <c r="B52" s="303">
        <v>45309</v>
      </c>
      <c r="C52" s="304"/>
      <c r="D52" s="119" t="s">
        <v>102</v>
      </c>
      <c r="E52" s="119" t="s">
        <v>129</v>
      </c>
      <c r="F52" s="130" t="s">
        <v>210</v>
      </c>
      <c r="G52" s="100"/>
      <c r="H52" s="121">
        <v>0.66666666666666663</v>
      </c>
      <c r="I52" s="105" t="s">
        <v>124</v>
      </c>
      <c r="J52" s="130" t="s">
        <v>125</v>
      </c>
    </row>
    <row r="53" spans="2:10" ht="14.25" customHeight="1" x14ac:dyDescent="0.25">
      <c r="B53" s="303">
        <v>45309</v>
      </c>
      <c r="C53" s="304"/>
      <c r="D53" s="119" t="s">
        <v>102</v>
      </c>
      <c r="E53" s="119" t="s">
        <v>130</v>
      </c>
      <c r="F53" s="119" t="s">
        <v>238</v>
      </c>
      <c r="G53" s="106">
        <v>26</v>
      </c>
      <c r="H53" s="95" t="s">
        <v>156</v>
      </c>
      <c r="I53" s="100" t="s">
        <v>120</v>
      </c>
      <c r="J53" s="130" t="s">
        <v>167</v>
      </c>
    </row>
  </sheetData>
  <mergeCells count="14">
    <mergeCell ref="B53:C53"/>
    <mergeCell ref="B51:C51"/>
    <mergeCell ref="B52:C52"/>
    <mergeCell ref="B50:C50"/>
    <mergeCell ref="B49:C49"/>
    <mergeCell ref="B46:J48"/>
    <mergeCell ref="B38:B44"/>
    <mergeCell ref="B28:B36"/>
    <mergeCell ref="B1:J1"/>
    <mergeCell ref="B2:J2"/>
    <mergeCell ref="B3:J3"/>
    <mergeCell ref="B4:J4"/>
    <mergeCell ref="B6:B16"/>
    <mergeCell ref="B18:B26"/>
  </mergeCells>
  <pageMargins left="0.7" right="0.7" top="0.75" bottom="0.75" header="0.3" footer="0.3"/>
  <pageSetup paperSize="9" scale="63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2"/>
  <sheetViews>
    <sheetView tabSelected="1" topLeftCell="A7" workbookViewId="0">
      <selection activeCell="I24" sqref="I24"/>
    </sheetView>
  </sheetViews>
  <sheetFormatPr defaultColWidth="9.109375" defaultRowHeight="10.199999999999999" x14ac:dyDescent="0.2"/>
  <cols>
    <col min="1" max="1" width="6.44140625" style="139" customWidth="1"/>
    <col min="2" max="2" width="11" style="139" customWidth="1"/>
    <col min="3" max="3" width="8.44140625" style="35" customWidth="1"/>
    <col min="4" max="4" width="24.6640625" style="139" customWidth="1"/>
    <col min="5" max="5" width="25.5546875" style="139" customWidth="1"/>
    <col min="6" max="6" width="10.6640625" style="139" customWidth="1"/>
    <col min="7" max="7" width="9" style="139" customWidth="1"/>
    <col min="8" max="8" width="29.44140625" style="35" customWidth="1"/>
    <col min="9" max="9" width="43.109375" style="139" customWidth="1"/>
    <col min="10" max="16384" width="9.109375" style="139"/>
  </cols>
  <sheetData>
    <row r="1" spans="1:10" ht="13.2" x14ac:dyDescent="0.25">
      <c r="A1" s="316" t="s">
        <v>280</v>
      </c>
      <c r="B1" s="316"/>
      <c r="C1" s="316"/>
      <c r="D1" s="316"/>
      <c r="E1" s="316"/>
      <c r="F1" s="316"/>
      <c r="G1" s="316"/>
      <c r="H1" s="316"/>
      <c r="I1" s="316"/>
    </row>
    <row r="2" spans="1:10" ht="3.75" customHeight="1" thickBot="1" x14ac:dyDescent="0.25">
      <c r="A2" s="317"/>
      <c r="B2" s="317"/>
      <c r="C2" s="317"/>
      <c r="D2" s="317"/>
      <c r="E2" s="317"/>
      <c r="F2" s="317"/>
      <c r="G2" s="317"/>
      <c r="H2" s="317"/>
      <c r="I2" s="317"/>
    </row>
    <row r="3" spans="1:10" ht="2.25" customHeight="1" x14ac:dyDescent="0.2">
      <c r="A3" s="318"/>
      <c r="B3" s="319"/>
      <c r="C3" s="319"/>
      <c r="D3" s="319"/>
      <c r="E3" s="319"/>
      <c r="F3" s="319"/>
      <c r="G3" s="319"/>
      <c r="H3" s="319"/>
      <c r="I3" s="319"/>
    </row>
    <row r="4" spans="1:10" x14ac:dyDescent="0.2">
      <c r="A4" s="315" t="s">
        <v>107</v>
      </c>
      <c r="B4" s="269" t="s">
        <v>108</v>
      </c>
      <c r="C4" s="270" t="s">
        <v>7</v>
      </c>
      <c r="D4" s="269" t="s">
        <v>110</v>
      </c>
      <c r="E4" s="269" t="s">
        <v>111</v>
      </c>
      <c r="F4" s="269" t="s">
        <v>113</v>
      </c>
      <c r="G4" s="271" t="s">
        <v>112</v>
      </c>
      <c r="H4" s="270" t="s">
        <v>114</v>
      </c>
      <c r="I4" s="269" t="s">
        <v>123</v>
      </c>
    </row>
    <row r="5" spans="1:10" ht="14.25" customHeight="1" x14ac:dyDescent="0.2">
      <c r="A5" s="315"/>
      <c r="B5" s="220">
        <v>45306</v>
      </c>
      <c r="C5" s="136" t="s">
        <v>99</v>
      </c>
      <c r="D5" s="221" t="s">
        <v>187</v>
      </c>
      <c r="E5" s="222" t="s">
        <v>217</v>
      </c>
      <c r="F5" s="223">
        <v>75</v>
      </c>
      <c r="G5" s="224" t="s">
        <v>251</v>
      </c>
      <c r="H5" s="136" t="s">
        <v>188</v>
      </c>
      <c r="I5" s="136" t="s">
        <v>184</v>
      </c>
    </row>
    <row r="6" spans="1:10" ht="18.75" customHeight="1" x14ac:dyDescent="0.25">
      <c r="A6" s="315"/>
      <c r="B6" s="263">
        <f>'Finans ve  Bank. Böl. Vize '!C8</f>
        <v>45307</v>
      </c>
      <c r="C6" s="264" t="str">
        <f>'Finans ve  Bank. Böl. Vize '!D8</f>
        <v>Salı</v>
      </c>
      <c r="D6" s="265" t="str">
        <f>'Finans ve  Bank. Böl. Vize '!E8</f>
        <v>Hukukun Temel Kavramları</v>
      </c>
      <c r="E6" s="266" t="str">
        <f>'Finans ve  Bank. Böl. Vize '!F8</f>
        <v>Öğr.Gör.ELEVLİ</v>
      </c>
      <c r="F6" s="267">
        <v>65</v>
      </c>
      <c r="G6" s="268">
        <v>0.375</v>
      </c>
      <c r="H6" s="264" t="s">
        <v>145</v>
      </c>
      <c r="I6" s="272" t="s">
        <v>177</v>
      </c>
      <c r="J6" s="162"/>
    </row>
    <row r="7" spans="1:10" ht="17.25" customHeight="1" x14ac:dyDescent="0.2">
      <c r="A7" s="315"/>
      <c r="B7" s="220">
        <v>45307</v>
      </c>
      <c r="C7" s="136" t="s">
        <v>100</v>
      </c>
      <c r="D7" s="221" t="s">
        <v>186</v>
      </c>
      <c r="E7" s="222" t="s">
        <v>218</v>
      </c>
      <c r="F7" s="223">
        <v>104</v>
      </c>
      <c r="G7" s="224" t="s">
        <v>160</v>
      </c>
      <c r="H7" s="136" t="s">
        <v>182</v>
      </c>
      <c r="I7" s="136" t="s">
        <v>247</v>
      </c>
    </row>
    <row r="8" spans="1:10" ht="15.75" customHeight="1" x14ac:dyDescent="0.2">
      <c r="A8" s="315"/>
      <c r="B8" s="226">
        <v>45308</v>
      </c>
      <c r="C8" s="156" t="s">
        <v>101</v>
      </c>
      <c r="D8" s="157" t="s">
        <v>172</v>
      </c>
      <c r="E8" s="142" t="s">
        <v>190</v>
      </c>
      <c r="F8" s="158"/>
      <c r="G8" s="159" t="s">
        <v>160</v>
      </c>
      <c r="H8" s="163" t="s">
        <v>277</v>
      </c>
      <c r="I8" s="160" t="s">
        <v>276</v>
      </c>
    </row>
    <row r="9" spans="1:10" ht="15.75" customHeight="1" x14ac:dyDescent="0.25">
      <c r="A9" s="315"/>
      <c r="B9" s="227" t="str">
        <f>'Finans ve  Bank. Böl. Vize '!C11</f>
        <v>18:01.2023</v>
      </c>
      <c r="C9" s="228" t="str">
        <f>'Finans ve  Bank. Böl. Vize '!D11</f>
        <v>Perşembe</v>
      </c>
      <c r="D9" s="229" t="str">
        <f>'Finans ve  Bank. Böl. Vize '!E11</f>
        <v>Genel İşletme</v>
      </c>
      <c r="E9" s="230" t="s">
        <v>219</v>
      </c>
      <c r="F9" s="223">
        <v>75</v>
      </c>
      <c r="G9" s="231">
        <v>0.625</v>
      </c>
      <c r="H9" s="228" t="s">
        <v>290</v>
      </c>
      <c r="I9" s="228" t="s">
        <v>291</v>
      </c>
      <c r="J9" s="162"/>
    </row>
    <row r="10" spans="1:10" ht="15" customHeight="1" x14ac:dyDescent="0.25">
      <c r="A10" s="315"/>
      <c r="B10" s="254">
        <v>45310</v>
      </c>
      <c r="C10" s="232" t="s">
        <v>103</v>
      </c>
      <c r="D10" s="233" t="s">
        <v>212</v>
      </c>
      <c r="E10" s="179" t="s">
        <v>234</v>
      </c>
      <c r="F10" s="184">
        <v>65</v>
      </c>
      <c r="G10" s="234" t="s">
        <v>136</v>
      </c>
      <c r="H10" s="161" t="s">
        <v>188</v>
      </c>
      <c r="I10" s="228" t="s">
        <v>260</v>
      </c>
    </row>
    <row r="11" spans="1:10" ht="15" customHeight="1" x14ac:dyDescent="0.25">
      <c r="A11" s="315"/>
      <c r="B11" s="254">
        <v>45313</v>
      </c>
      <c r="C11" s="232" t="s">
        <v>99</v>
      </c>
      <c r="D11" s="233" t="s">
        <v>283</v>
      </c>
      <c r="E11" s="179" t="s">
        <v>284</v>
      </c>
      <c r="F11" s="184">
        <v>95</v>
      </c>
      <c r="G11" s="234" t="s">
        <v>287</v>
      </c>
      <c r="H11" s="161" t="s">
        <v>256</v>
      </c>
      <c r="I11" s="228" t="s">
        <v>288</v>
      </c>
    </row>
    <row r="12" spans="1:10" ht="15.75" customHeight="1" x14ac:dyDescent="0.2">
      <c r="A12" s="315"/>
      <c r="B12" s="220">
        <f>'Finans ve  Bank. Böl. Vize '!C15</f>
        <v>45314</v>
      </c>
      <c r="C12" s="136" t="str">
        <f>'Finans ve  Bank. Böl. Vize '!D15</f>
        <v>Salı</v>
      </c>
      <c r="D12" s="235" t="str">
        <f>'Finans ve  Bank. Böl. Vize '!E15</f>
        <v>Genel Muhasebe</v>
      </c>
      <c r="E12" s="235" t="str">
        <f>'Finans ve  Bank. Böl. Vize '!F15</f>
        <v>Öğr.Gör.KIRHASANOĞLU</v>
      </c>
      <c r="F12" s="223">
        <v>79</v>
      </c>
      <c r="G12" s="236">
        <v>0.625</v>
      </c>
      <c r="H12" s="237" t="str">
        <f>'Finans ve  Bank. Böl. Vize '!I15</f>
        <v>D.201-202-203</v>
      </c>
      <c r="I12" s="235" t="s">
        <v>270</v>
      </c>
    </row>
    <row r="13" spans="1:10" ht="19.5" customHeight="1" x14ac:dyDescent="0.2">
      <c r="A13" s="315"/>
      <c r="B13" s="238">
        <f>'Finans ve  Bank. Böl. Vize '!C14</f>
        <v>45314</v>
      </c>
      <c r="C13" s="239" t="str">
        <f>'Finans ve  Bank. Böl. Vize '!D14</f>
        <v>Salı</v>
      </c>
      <c r="D13" s="225" t="str">
        <f>'Finans ve  Bank. Böl. Vize '!E14</f>
        <v>Kadın ve Aile Hayatı</v>
      </c>
      <c r="E13" s="235" t="str">
        <f>'Finans ve  Bank. Böl. Vize '!F14</f>
        <v>Dr.ŞANLI  ( İki bölüm ortak)</v>
      </c>
      <c r="F13" s="223">
        <v>65</v>
      </c>
      <c r="G13" s="240" t="str">
        <f>'Finans ve  Bank. Böl. Vize '!H14</f>
        <v>13:00</v>
      </c>
      <c r="H13" s="241" t="str">
        <f>'Finans ve  Bank. Böl. Vize '!I14</f>
        <v>D201,D202,D203,D204</v>
      </c>
      <c r="I13" s="235" t="str">
        <f>'Finans ve  Bank. Böl. Vize '!J14</f>
        <v>ŞANLI,KIRHASANOĞLU,SÖZEN,İSPİROĞLU</v>
      </c>
    </row>
    <row r="14" spans="1:10" ht="12.75" customHeight="1" x14ac:dyDescent="0.2">
      <c r="A14" s="320"/>
      <c r="B14" s="320"/>
      <c r="C14" s="320"/>
      <c r="D14" s="320"/>
      <c r="E14" s="320"/>
      <c r="F14" s="320"/>
      <c r="G14" s="320"/>
      <c r="H14" s="320"/>
      <c r="I14" s="320"/>
    </row>
    <row r="15" spans="1:10" ht="14.25" customHeight="1" x14ac:dyDescent="0.2">
      <c r="A15" s="315" t="s">
        <v>109</v>
      </c>
      <c r="B15" s="220">
        <v>45306</v>
      </c>
      <c r="C15" s="136" t="s">
        <v>271</v>
      </c>
      <c r="D15" s="221" t="s">
        <v>193</v>
      </c>
      <c r="E15" s="222" t="s">
        <v>222</v>
      </c>
      <c r="F15" s="242">
        <v>43</v>
      </c>
      <c r="G15" s="243" t="s">
        <v>160</v>
      </c>
      <c r="H15" s="136" t="s">
        <v>245</v>
      </c>
      <c r="I15" s="136" t="s">
        <v>273</v>
      </c>
      <c r="J15" s="162"/>
    </row>
    <row r="16" spans="1:10" ht="15.75" customHeight="1" x14ac:dyDescent="0.25">
      <c r="A16" s="315"/>
      <c r="B16" s="254">
        <f>'Finans ve  Bank. Böl. Vize '!C40</f>
        <v>45308</v>
      </c>
      <c r="C16" s="262" t="str">
        <f>'Finans ve  Bank. Böl. Vize '!D40</f>
        <v>Çarşamba</v>
      </c>
      <c r="D16" s="273" t="str">
        <f>'Finans ve  Bank. Böl. Vize '!E40</f>
        <v>İnsan Kaynakları Yönetimi</v>
      </c>
      <c r="E16" s="273" t="str">
        <f>'Finans ve  Bank. Böl. Vize '!F40</f>
        <v>Dr. BAYRAM</v>
      </c>
      <c r="F16" s="245">
        <v>40</v>
      </c>
      <c r="G16" s="255">
        <v>0.54166666666666663</v>
      </c>
      <c r="H16" s="237" t="s">
        <v>180</v>
      </c>
      <c r="I16" s="262" t="str">
        <f>'Finans ve  Bank. Böl. Vize '!J40</f>
        <v>BAYRAM, İSPİROĞLU</v>
      </c>
    </row>
    <row r="17" spans="1:10" ht="15.75" customHeight="1" x14ac:dyDescent="0.2">
      <c r="A17" s="315"/>
      <c r="B17" s="238">
        <v>45310</v>
      </c>
      <c r="C17" s="239" t="s">
        <v>103</v>
      </c>
      <c r="D17" s="244" t="s">
        <v>137</v>
      </c>
      <c r="E17" s="222" t="s">
        <v>221</v>
      </c>
      <c r="F17" s="245">
        <v>39</v>
      </c>
      <c r="G17" s="246">
        <v>0.58333333333333337</v>
      </c>
      <c r="H17" s="247" t="s">
        <v>131</v>
      </c>
      <c r="I17" s="230" t="s">
        <v>177</v>
      </c>
    </row>
    <row r="18" spans="1:10" s="162" customFormat="1" ht="15.75" customHeight="1" x14ac:dyDescent="0.2">
      <c r="A18" s="315"/>
      <c r="B18" s="238">
        <v>45310</v>
      </c>
      <c r="C18" s="136" t="s">
        <v>103</v>
      </c>
      <c r="D18" s="221" t="s">
        <v>195</v>
      </c>
      <c r="E18" s="222" t="s">
        <v>223</v>
      </c>
      <c r="F18" s="242">
        <v>41</v>
      </c>
      <c r="G18" s="236">
        <v>0.625</v>
      </c>
      <c r="H18" s="136" t="s">
        <v>166</v>
      </c>
      <c r="I18" s="136" t="s">
        <v>177</v>
      </c>
    </row>
    <row r="19" spans="1:10" s="162" customFormat="1" ht="15.75" customHeight="1" x14ac:dyDescent="0.2">
      <c r="A19" s="315"/>
      <c r="B19" s="238">
        <v>45312</v>
      </c>
      <c r="C19" s="239" t="s">
        <v>99</v>
      </c>
      <c r="D19" s="221" t="s">
        <v>191</v>
      </c>
      <c r="E19" s="230" t="s">
        <v>220</v>
      </c>
      <c r="F19" s="242">
        <v>39</v>
      </c>
      <c r="G19" s="224" t="s">
        <v>136</v>
      </c>
      <c r="H19" s="136" t="s">
        <v>134</v>
      </c>
      <c r="I19" s="136" t="s">
        <v>192</v>
      </c>
    </row>
    <row r="20" spans="1:10" ht="13.2" x14ac:dyDescent="0.25">
      <c r="A20" s="315"/>
      <c r="B20" s="248">
        <v>45314</v>
      </c>
      <c r="C20" s="249" t="s">
        <v>117</v>
      </c>
      <c r="D20" s="250" t="s">
        <v>157</v>
      </c>
      <c r="E20" s="197" t="s">
        <v>158</v>
      </c>
      <c r="F20" s="251">
        <v>98</v>
      </c>
      <c r="G20" s="252" t="s">
        <v>136</v>
      </c>
      <c r="H20" s="253" t="s">
        <v>159</v>
      </c>
      <c r="I20" s="189" t="s">
        <v>253</v>
      </c>
    </row>
    <row r="21" spans="1:10" ht="12" x14ac:dyDescent="0.25">
      <c r="A21" s="315"/>
      <c r="B21" s="254">
        <v>45315</v>
      </c>
      <c r="C21" s="185" t="s">
        <v>101</v>
      </c>
      <c r="D21" s="179" t="s">
        <v>168</v>
      </c>
      <c r="E21" s="179" t="s">
        <v>158</v>
      </c>
      <c r="F21" s="184">
        <v>53</v>
      </c>
      <c r="G21" s="255">
        <v>0.41666666666666669</v>
      </c>
      <c r="H21" s="256" t="s">
        <v>169</v>
      </c>
      <c r="I21" s="185" t="s">
        <v>170</v>
      </c>
    </row>
    <row r="22" spans="1:10" ht="15" customHeight="1" x14ac:dyDescent="0.2">
      <c r="A22" s="314"/>
      <c r="B22" s="314"/>
      <c r="C22" s="314"/>
      <c r="D22" s="314"/>
      <c r="E22" s="314"/>
      <c r="F22" s="314"/>
      <c r="G22" s="314"/>
      <c r="H22" s="314"/>
      <c r="I22" s="314"/>
    </row>
    <row r="23" spans="1:10" ht="13.8" customHeight="1" x14ac:dyDescent="0.2">
      <c r="A23" s="315" t="s">
        <v>214</v>
      </c>
      <c r="B23" s="220">
        <v>45306</v>
      </c>
      <c r="C23" s="136" t="s">
        <v>99</v>
      </c>
      <c r="D23" s="221" t="s">
        <v>196</v>
      </c>
      <c r="E23" s="222" t="s">
        <v>142</v>
      </c>
      <c r="F23" s="242">
        <v>19</v>
      </c>
      <c r="G23" s="257" t="s">
        <v>156</v>
      </c>
      <c r="H23" s="136" t="s">
        <v>169</v>
      </c>
      <c r="I23" s="136" t="s">
        <v>197</v>
      </c>
    </row>
    <row r="24" spans="1:10" ht="16.5" customHeight="1" x14ac:dyDescent="0.2">
      <c r="A24" s="315"/>
      <c r="B24" s="220">
        <v>45313</v>
      </c>
      <c r="C24" s="136" t="s">
        <v>99</v>
      </c>
      <c r="D24" s="221" t="s">
        <v>198</v>
      </c>
      <c r="E24" s="222" t="s">
        <v>219</v>
      </c>
      <c r="F24" s="242">
        <v>10</v>
      </c>
      <c r="G24" s="257" t="s">
        <v>261</v>
      </c>
      <c r="H24" s="136" t="s">
        <v>119</v>
      </c>
      <c r="I24" s="136" t="s">
        <v>192</v>
      </c>
    </row>
    <row r="25" spans="1:10" ht="12.75" customHeight="1" x14ac:dyDescent="0.2">
      <c r="A25" s="315"/>
      <c r="B25" s="220">
        <v>45308</v>
      </c>
      <c r="C25" s="136" t="s">
        <v>101</v>
      </c>
      <c r="D25" s="221" t="s">
        <v>199</v>
      </c>
      <c r="E25" s="222" t="s">
        <v>222</v>
      </c>
      <c r="F25" s="242">
        <v>4</v>
      </c>
      <c r="G25" s="257" t="s">
        <v>251</v>
      </c>
      <c r="H25" s="136" t="s">
        <v>119</v>
      </c>
      <c r="I25" s="136" t="s">
        <v>194</v>
      </c>
    </row>
    <row r="26" spans="1:10" ht="14.25" customHeight="1" x14ac:dyDescent="0.2">
      <c r="A26" s="315"/>
      <c r="B26" s="238">
        <v>45309</v>
      </c>
      <c r="C26" s="230" t="s">
        <v>102</v>
      </c>
      <c r="D26" s="230" t="s">
        <v>201</v>
      </c>
      <c r="E26" s="222" t="s">
        <v>220</v>
      </c>
      <c r="F26" s="223">
        <v>4</v>
      </c>
      <c r="G26" s="246">
        <v>0.5</v>
      </c>
      <c r="H26" s="247" t="s">
        <v>119</v>
      </c>
      <c r="I26" s="136" t="s">
        <v>228</v>
      </c>
    </row>
    <row r="27" spans="1:10" ht="13.5" customHeight="1" x14ac:dyDescent="0.2">
      <c r="A27" s="315"/>
      <c r="B27" s="238">
        <v>45310</v>
      </c>
      <c r="C27" s="239" t="s">
        <v>103</v>
      </c>
      <c r="D27" s="230" t="s">
        <v>202</v>
      </c>
      <c r="E27" s="222" t="s">
        <v>222</v>
      </c>
      <c r="F27" s="245">
        <v>5</v>
      </c>
      <c r="G27" s="246">
        <v>0.5</v>
      </c>
      <c r="H27" s="239" t="s">
        <v>145</v>
      </c>
      <c r="I27" s="239" t="s">
        <v>229</v>
      </c>
    </row>
    <row r="28" spans="1:10" ht="14.25" customHeight="1" x14ac:dyDescent="0.2">
      <c r="A28" s="315"/>
      <c r="B28" s="258">
        <f>'Finans ve  Bank. Böl. Vize '!C44</f>
        <v>45315</v>
      </c>
      <c r="C28" s="259" t="str">
        <f>'Finans ve  Bank. Böl. Vize '!D44</f>
        <v>Çarşamba</v>
      </c>
      <c r="D28" s="221" t="s">
        <v>200</v>
      </c>
      <c r="E28" s="259" t="str">
        <f>'Finans ve  Bank. Böl. Vize '!F44</f>
        <v>Dr.SÖZEN</v>
      </c>
      <c r="F28" s="242">
        <v>17</v>
      </c>
      <c r="G28" s="258" t="str">
        <f>'Finans ve  Bank. Böl. Vize '!H44</f>
        <v>11:00</v>
      </c>
      <c r="H28" s="259" t="str">
        <f>'Finans ve  Bank. Böl. Vize '!I44</f>
        <v>D-202</v>
      </c>
      <c r="I28" s="259" t="str">
        <f>'Finans ve  Bank. Böl. Vize '!J44</f>
        <v>SÖZEN</v>
      </c>
      <c r="J28" s="162"/>
    </row>
    <row r="29" spans="1:10" x14ac:dyDescent="0.2">
      <c r="A29" s="315"/>
      <c r="B29" s="238">
        <v>45315</v>
      </c>
      <c r="C29" s="136" t="s">
        <v>101</v>
      </c>
      <c r="D29" s="221" t="s">
        <v>115</v>
      </c>
      <c r="E29" s="222" t="s">
        <v>224</v>
      </c>
      <c r="F29" s="242">
        <v>9</v>
      </c>
      <c r="G29" s="257" t="s">
        <v>251</v>
      </c>
      <c r="H29" s="136" t="s">
        <v>120</v>
      </c>
      <c r="I29" s="13" t="s">
        <v>192</v>
      </c>
    </row>
    <row r="30" spans="1:10" ht="18" customHeight="1" thickBot="1" x14ac:dyDescent="0.25">
      <c r="A30" s="311"/>
      <c r="B30" s="312"/>
      <c r="C30" s="312"/>
      <c r="D30" s="312"/>
      <c r="E30" s="312"/>
      <c r="F30" s="312"/>
      <c r="G30" s="312"/>
      <c r="H30" s="312"/>
      <c r="I30" s="313"/>
    </row>
    <row r="31" spans="1:10" ht="14.25" customHeight="1" x14ac:dyDescent="0.2">
      <c r="A31" s="309" t="s">
        <v>215</v>
      </c>
      <c r="B31" s="220">
        <v>45306</v>
      </c>
      <c r="C31" s="230" t="s">
        <v>99</v>
      </c>
      <c r="D31" s="230" t="s">
        <v>207</v>
      </c>
      <c r="E31" s="230" t="s">
        <v>226</v>
      </c>
      <c r="F31" s="223">
        <v>38</v>
      </c>
      <c r="G31" s="246">
        <v>0.45833333333333331</v>
      </c>
      <c r="H31" s="247" t="s">
        <v>289</v>
      </c>
      <c r="I31" s="230" t="s">
        <v>194</v>
      </c>
    </row>
    <row r="32" spans="1:10" ht="16.5" customHeight="1" x14ac:dyDescent="0.2">
      <c r="A32" s="309"/>
      <c r="B32" s="220">
        <v>45307</v>
      </c>
      <c r="C32" s="230" t="s">
        <v>117</v>
      </c>
      <c r="D32" s="230" t="s">
        <v>204</v>
      </c>
      <c r="E32" s="230" t="s">
        <v>220</v>
      </c>
      <c r="F32" s="223">
        <v>16</v>
      </c>
      <c r="G32" s="260">
        <v>0.375</v>
      </c>
      <c r="H32" s="230" t="s">
        <v>206</v>
      </c>
      <c r="I32" s="230" t="s">
        <v>192</v>
      </c>
    </row>
    <row r="33" spans="1:9" ht="14.25" customHeight="1" x14ac:dyDescent="0.2">
      <c r="A33" s="309"/>
      <c r="B33" s="238">
        <v>45308</v>
      </c>
      <c r="C33" s="239" t="s">
        <v>101</v>
      </c>
      <c r="D33" s="261" t="s">
        <v>205</v>
      </c>
      <c r="E33" s="222" t="s">
        <v>225</v>
      </c>
      <c r="F33" s="242">
        <v>28</v>
      </c>
      <c r="G33" s="246">
        <v>0.41666666666666669</v>
      </c>
      <c r="H33" s="247" t="s">
        <v>166</v>
      </c>
      <c r="I33" s="222" t="s">
        <v>179</v>
      </c>
    </row>
    <row r="34" spans="1:9" ht="15.75" customHeight="1" x14ac:dyDescent="0.2">
      <c r="A34" s="309"/>
      <c r="B34" s="238">
        <v>45309</v>
      </c>
      <c r="C34" s="230" t="s">
        <v>102</v>
      </c>
      <c r="D34" s="222" t="s">
        <v>208</v>
      </c>
      <c r="E34" s="222" t="s">
        <v>225</v>
      </c>
      <c r="F34" s="223">
        <v>28</v>
      </c>
      <c r="G34" s="260">
        <v>0.375</v>
      </c>
      <c r="H34" s="247" t="s">
        <v>166</v>
      </c>
      <c r="I34" s="222" t="s">
        <v>179</v>
      </c>
    </row>
    <row r="35" spans="1:9" ht="12.75" customHeight="1" x14ac:dyDescent="0.2">
      <c r="A35" s="309"/>
      <c r="B35" s="238">
        <v>45310</v>
      </c>
      <c r="C35" s="230" t="s">
        <v>103</v>
      </c>
      <c r="D35" s="230" t="s">
        <v>209</v>
      </c>
      <c r="E35" s="230" t="s">
        <v>226</v>
      </c>
      <c r="F35" s="223">
        <v>19</v>
      </c>
      <c r="G35" s="26">
        <v>0.54166666666666663</v>
      </c>
      <c r="H35" s="247" t="s">
        <v>206</v>
      </c>
      <c r="I35" s="230" t="s">
        <v>194</v>
      </c>
    </row>
    <row r="36" spans="1:9" ht="18" customHeight="1" thickBot="1" x14ac:dyDescent="0.25">
      <c r="A36" s="310"/>
      <c r="B36" s="238">
        <v>44949</v>
      </c>
      <c r="C36" s="239" t="s">
        <v>117</v>
      </c>
      <c r="D36" s="244" t="s">
        <v>203</v>
      </c>
      <c r="E36" s="222" t="s">
        <v>220</v>
      </c>
      <c r="F36" s="242">
        <v>18</v>
      </c>
      <c r="G36" s="246">
        <v>0.5</v>
      </c>
      <c r="H36" s="247" t="s">
        <v>143</v>
      </c>
      <c r="I36" s="222" t="s">
        <v>192</v>
      </c>
    </row>
    <row r="37" spans="1:9" x14ac:dyDescent="0.2">
      <c r="A37" s="137"/>
      <c r="B37" s="137"/>
      <c r="C37" s="140"/>
      <c r="D37" s="137"/>
      <c r="E37" s="137"/>
      <c r="F37" s="137"/>
      <c r="G37" s="143"/>
      <c r="H37" s="144"/>
      <c r="I37" s="137"/>
    </row>
    <row r="38" spans="1:9" x14ac:dyDescent="0.2">
      <c r="A38" s="137"/>
      <c r="B38" s="137"/>
      <c r="C38" s="140"/>
      <c r="D38" s="137"/>
      <c r="E38" s="137"/>
      <c r="F38" s="137"/>
      <c r="G38" s="143"/>
      <c r="H38" s="144"/>
      <c r="I38" s="137"/>
    </row>
    <row r="39" spans="1:9" ht="9" customHeight="1" thickBot="1" x14ac:dyDescent="0.25">
      <c r="A39" s="137"/>
      <c r="B39" s="137"/>
      <c r="C39" s="140"/>
      <c r="D39" s="137"/>
      <c r="E39" s="137"/>
      <c r="F39" s="137"/>
      <c r="G39" s="143"/>
      <c r="H39" s="144"/>
      <c r="I39" s="137"/>
    </row>
    <row r="40" spans="1:9" ht="10.8" hidden="1" thickBot="1" x14ac:dyDescent="0.25">
      <c r="A40" s="137"/>
      <c r="B40" s="137"/>
      <c r="C40" s="140"/>
      <c r="D40" s="137"/>
      <c r="E40" s="137"/>
      <c r="F40" s="137"/>
      <c r="G40" s="143"/>
      <c r="H40" s="144"/>
      <c r="I40" s="137"/>
    </row>
    <row r="41" spans="1:9" x14ac:dyDescent="0.2">
      <c r="A41" s="323" t="s">
        <v>268</v>
      </c>
      <c r="B41" s="324"/>
      <c r="C41" s="324"/>
      <c r="D41" s="324"/>
      <c r="E41" s="324"/>
      <c r="F41" s="324"/>
      <c r="G41" s="324"/>
      <c r="H41" s="324"/>
      <c r="I41" s="325"/>
    </row>
    <row r="42" spans="1:9" x14ac:dyDescent="0.2">
      <c r="A42" s="326"/>
      <c r="B42" s="327"/>
      <c r="C42" s="327"/>
      <c r="D42" s="327"/>
      <c r="E42" s="327"/>
      <c r="F42" s="327"/>
      <c r="G42" s="327"/>
      <c r="H42" s="327"/>
      <c r="I42" s="328"/>
    </row>
    <row r="43" spans="1:9" ht="10.8" thickBot="1" x14ac:dyDescent="0.25">
      <c r="A43" s="329"/>
      <c r="B43" s="330"/>
      <c r="C43" s="330"/>
      <c r="D43" s="330"/>
      <c r="E43" s="330"/>
      <c r="F43" s="330"/>
      <c r="G43" s="330"/>
      <c r="H43" s="330"/>
      <c r="I43" s="331"/>
    </row>
    <row r="44" spans="1:9" ht="12" x14ac:dyDescent="0.25">
      <c r="A44" s="332">
        <v>45306</v>
      </c>
      <c r="B44" s="333"/>
      <c r="C44" s="171" t="s">
        <v>99</v>
      </c>
      <c r="D44" s="172" t="s">
        <v>126</v>
      </c>
      <c r="E44" s="173" t="s">
        <v>211</v>
      </c>
      <c r="F44" s="170"/>
      <c r="G44" s="174">
        <v>0.66666666666666663</v>
      </c>
      <c r="H44" s="175" t="s">
        <v>124</v>
      </c>
      <c r="I44" s="176" t="s">
        <v>125</v>
      </c>
    </row>
    <row r="45" spans="1:9" ht="12" x14ac:dyDescent="0.25">
      <c r="A45" s="334">
        <v>45307</v>
      </c>
      <c r="B45" s="335"/>
      <c r="C45" s="177" t="s">
        <v>117</v>
      </c>
      <c r="D45" s="178" t="s">
        <v>127</v>
      </c>
      <c r="E45" s="179" t="s">
        <v>211</v>
      </c>
      <c r="F45" s="180"/>
      <c r="G45" s="181">
        <v>0.66666666666666663</v>
      </c>
      <c r="H45" s="182" t="s">
        <v>124</v>
      </c>
      <c r="I45" s="183" t="s">
        <v>125</v>
      </c>
    </row>
    <row r="46" spans="1:9" ht="12" x14ac:dyDescent="0.25">
      <c r="A46" s="334">
        <v>45308</v>
      </c>
      <c r="B46" s="335"/>
      <c r="C46" s="177" t="s">
        <v>101</v>
      </c>
      <c r="D46" s="178" t="s">
        <v>128</v>
      </c>
      <c r="E46" s="179" t="s">
        <v>211</v>
      </c>
      <c r="F46" s="180"/>
      <c r="G46" s="181">
        <v>0.66666666666666663</v>
      </c>
      <c r="H46" s="182" t="s">
        <v>124</v>
      </c>
      <c r="I46" s="183" t="s">
        <v>125</v>
      </c>
    </row>
    <row r="47" spans="1:9" ht="12" x14ac:dyDescent="0.25">
      <c r="A47" s="321">
        <v>45309</v>
      </c>
      <c r="B47" s="322"/>
      <c r="C47" s="185" t="s">
        <v>102</v>
      </c>
      <c r="D47" s="185" t="s">
        <v>129</v>
      </c>
      <c r="E47" s="185" t="s">
        <v>210</v>
      </c>
      <c r="F47" s="184"/>
      <c r="G47" s="186">
        <v>0.66666666666666663</v>
      </c>
      <c r="H47" s="180" t="s">
        <v>124</v>
      </c>
      <c r="I47" s="185" t="s">
        <v>125</v>
      </c>
    </row>
    <row r="48" spans="1:9" ht="12" x14ac:dyDescent="0.25">
      <c r="A48" s="321">
        <v>45309</v>
      </c>
      <c r="B48" s="322"/>
      <c r="C48" s="185" t="s">
        <v>102</v>
      </c>
      <c r="D48" s="185" t="s">
        <v>130</v>
      </c>
      <c r="E48" s="185" t="s">
        <v>238</v>
      </c>
      <c r="F48" s="187">
        <v>26</v>
      </c>
      <c r="G48" s="188" t="s">
        <v>156</v>
      </c>
      <c r="H48" s="184" t="s">
        <v>120</v>
      </c>
      <c r="I48" s="185" t="s">
        <v>167</v>
      </c>
    </row>
    <row r="49" spans="1:9" x14ac:dyDescent="0.2">
      <c r="A49" s="137"/>
      <c r="B49" s="137"/>
      <c r="C49" s="140"/>
      <c r="D49" s="137"/>
      <c r="E49" s="137"/>
      <c r="F49" s="137"/>
      <c r="G49" s="143"/>
      <c r="H49" s="144"/>
      <c r="I49" s="137"/>
    </row>
    <row r="50" spans="1:9" x14ac:dyDescent="0.2">
      <c r="A50" s="137"/>
      <c r="B50" s="137"/>
      <c r="C50" s="140"/>
      <c r="D50" s="137"/>
      <c r="E50" s="137"/>
      <c r="F50" s="137"/>
      <c r="G50" s="143"/>
      <c r="H50" s="144"/>
      <c r="I50" s="137"/>
    </row>
    <row r="51" spans="1:9" x14ac:dyDescent="0.2">
      <c r="A51" s="137"/>
      <c r="B51" s="137"/>
      <c r="C51" s="140"/>
      <c r="D51" s="137"/>
      <c r="E51" s="137"/>
      <c r="F51" s="137"/>
      <c r="G51" s="143"/>
      <c r="H51" s="144"/>
      <c r="I51" s="137"/>
    </row>
    <row r="52" spans="1:9" x14ac:dyDescent="0.2">
      <c r="A52" s="137"/>
      <c r="B52" s="137"/>
      <c r="C52" s="140"/>
      <c r="D52" s="137"/>
      <c r="E52" s="137"/>
      <c r="F52" s="137"/>
      <c r="G52" s="143"/>
      <c r="H52" s="144"/>
      <c r="I52" s="137"/>
    </row>
    <row r="53" spans="1:9" x14ac:dyDescent="0.2">
      <c r="A53" s="137"/>
      <c r="B53" s="137"/>
      <c r="C53" s="140"/>
      <c r="D53" s="137"/>
      <c r="E53" s="137"/>
      <c r="F53" s="137"/>
      <c r="G53" s="143"/>
      <c r="H53" s="144"/>
      <c r="I53" s="137"/>
    </row>
    <row r="54" spans="1:9" x14ac:dyDescent="0.2">
      <c r="A54" s="137"/>
      <c r="B54" s="137"/>
      <c r="C54" s="140"/>
      <c r="D54" s="137"/>
      <c r="E54" s="137"/>
      <c r="F54" s="137"/>
      <c r="G54" s="143"/>
      <c r="H54" s="144"/>
      <c r="I54" s="137"/>
    </row>
    <row r="55" spans="1:9" x14ac:dyDescent="0.2">
      <c r="A55" s="137"/>
      <c r="B55" s="137"/>
      <c r="C55" s="140"/>
      <c r="D55" s="137"/>
      <c r="E55" s="137"/>
      <c r="F55" s="137"/>
      <c r="G55" s="143"/>
      <c r="H55" s="144"/>
      <c r="I55" s="137"/>
    </row>
    <row r="56" spans="1:9" x14ac:dyDescent="0.2">
      <c r="A56" s="137"/>
      <c r="B56" s="137"/>
      <c r="C56" s="140"/>
      <c r="D56" s="137"/>
      <c r="E56" s="137"/>
      <c r="F56" s="137"/>
      <c r="G56" s="143"/>
      <c r="H56" s="144"/>
      <c r="I56" s="137"/>
    </row>
    <row r="57" spans="1:9" x14ac:dyDescent="0.2">
      <c r="A57" s="137"/>
      <c r="B57" s="137"/>
      <c r="C57" s="140"/>
      <c r="D57" s="137"/>
      <c r="E57" s="137"/>
      <c r="F57" s="137"/>
      <c r="G57" s="143"/>
      <c r="H57" s="144"/>
      <c r="I57" s="137"/>
    </row>
    <row r="58" spans="1:9" x14ac:dyDescent="0.2">
      <c r="A58" s="137"/>
      <c r="B58" s="137"/>
      <c r="C58" s="140"/>
      <c r="D58" s="137"/>
      <c r="E58" s="137"/>
      <c r="F58" s="137"/>
      <c r="G58" s="143"/>
      <c r="H58" s="144"/>
      <c r="I58" s="137"/>
    </row>
    <row r="59" spans="1:9" x14ac:dyDescent="0.2">
      <c r="A59" s="137"/>
      <c r="B59" s="137"/>
      <c r="C59" s="140"/>
      <c r="D59" s="137"/>
      <c r="E59" s="137"/>
      <c r="F59" s="137"/>
      <c r="G59" s="143"/>
      <c r="H59" s="144"/>
      <c r="I59" s="137"/>
    </row>
    <row r="60" spans="1:9" x14ac:dyDescent="0.2">
      <c r="A60" s="137"/>
      <c r="B60" s="137"/>
      <c r="C60" s="140"/>
      <c r="D60" s="137"/>
      <c r="E60" s="137"/>
      <c r="F60" s="137"/>
      <c r="G60" s="143"/>
      <c r="H60" s="144"/>
      <c r="I60" s="137"/>
    </row>
    <row r="61" spans="1:9" x14ac:dyDescent="0.2">
      <c r="A61" s="137"/>
      <c r="B61" s="137"/>
      <c r="C61" s="140"/>
      <c r="D61" s="137"/>
      <c r="E61" s="137"/>
      <c r="F61" s="137"/>
      <c r="G61" s="143"/>
      <c r="H61" s="144"/>
      <c r="I61" s="137"/>
    </row>
    <row r="62" spans="1:9" x14ac:dyDescent="0.2">
      <c r="A62" s="137"/>
      <c r="B62" s="137"/>
      <c r="C62" s="140"/>
      <c r="D62" s="137"/>
      <c r="E62" s="137"/>
      <c r="F62" s="137"/>
      <c r="G62" s="143"/>
      <c r="H62" s="144"/>
      <c r="I62" s="137"/>
    </row>
    <row r="63" spans="1:9" x14ac:dyDescent="0.2">
      <c r="A63" s="137"/>
      <c r="B63" s="137"/>
      <c r="C63" s="140"/>
      <c r="D63" s="137"/>
      <c r="E63" s="137"/>
      <c r="F63" s="137"/>
      <c r="G63" s="143"/>
      <c r="H63" s="144"/>
      <c r="I63" s="138"/>
    </row>
    <row r="64" spans="1:9" x14ac:dyDescent="0.2">
      <c r="A64" s="137"/>
      <c r="B64" s="137"/>
      <c r="C64" s="140"/>
      <c r="D64" s="137"/>
      <c r="E64" s="137"/>
      <c r="F64" s="137"/>
      <c r="G64" s="143"/>
      <c r="H64" s="144"/>
      <c r="I64" s="138"/>
    </row>
    <row r="65" spans="1:9" x14ac:dyDescent="0.2">
      <c r="A65" s="137"/>
      <c r="B65" s="137"/>
      <c r="C65" s="140"/>
      <c r="D65" s="137"/>
      <c r="E65" s="137"/>
      <c r="F65" s="137"/>
      <c r="G65" s="143"/>
      <c r="H65" s="144"/>
      <c r="I65" s="138"/>
    </row>
    <row r="66" spans="1:9" x14ac:dyDescent="0.2">
      <c r="A66" s="137"/>
      <c r="B66" s="137"/>
      <c r="C66" s="140"/>
      <c r="D66" s="137"/>
      <c r="E66" s="137"/>
      <c r="F66" s="137"/>
      <c r="G66" s="143"/>
      <c r="H66" s="144"/>
      <c r="I66" s="138"/>
    </row>
    <row r="67" spans="1:9" x14ac:dyDescent="0.2">
      <c r="A67" s="137"/>
      <c r="B67" s="137"/>
      <c r="C67" s="140"/>
      <c r="D67" s="137"/>
      <c r="E67" s="137"/>
      <c r="F67" s="137"/>
      <c r="G67" s="143"/>
      <c r="H67" s="144"/>
      <c r="I67" s="138"/>
    </row>
    <row r="68" spans="1:9" x14ac:dyDescent="0.2">
      <c r="A68" s="137"/>
      <c r="B68" s="137"/>
      <c r="C68" s="140"/>
      <c r="D68" s="137"/>
      <c r="E68" s="137"/>
      <c r="F68" s="137"/>
      <c r="G68" s="143"/>
      <c r="H68" s="144"/>
      <c r="I68" s="138"/>
    </row>
    <row r="69" spans="1:9" x14ac:dyDescent="0.2">
      <c r="A69" s="137"/>
      <c r="B69" s="137"/>
      <c r="C69" s="140"/>
      <c r="D69" s="137"/>
      <c r="E69" s="137"/>
      <c r="F69" s="137"/>
      <c r="G69" s="143"/>
      <c r="H69" s="144"/>
      <c r="I69" s="138"/>
    </row>
    <row r="70" spans="1:9" x14ac:dyDescent="0.2">
      <c r="A70" s="137"/>
      <c r="B70" s="137"/>
      <c r="C70" s="140"/>
      <c r="D70" s="137"/>
      <c r="E70" s="137"/>
      <c r="F70" s="137"/>
      <c r="G70" s="143"/>
      <c r="H70" s="144"/>
      <c r="I70" s="138"/>
    </row>
    <row r="71" spans="1:9" x14ac:dyDescent="0.2">
      <c r="A71" s="138"/>
      <c r="B71" s="138"/>
      <c r="C71" s="141"/>
      <c r="D71" s="138"/>
      <c r="E71" s="138"/>
      <c r="F71" s="138"/>
      <c r="G71" s="145"/>
      <c r="H71" s="146"/>
      <c r="I71" s="138"/>
    </row>
    <row r="72" spans="1:9" x14ac:dyDescent="0.2">
      <c r="A72" s="138"/>
      <c r="B72" s="138"/>
      <c r="C72" s="141"/>
      <c r="D72" s="138"/>
      <c r="E72" s="138"/>
      <c r="F72" s="138"/>
      <c r="G72" s="145"/>
      <c r="H72" s="146"/>
      <c r="I72" s="138"/>
    </row>
    <row r="73" spans="1:9" x14ac:dyDescent="0.2">
      <c r="A73" s="138"/>
      <c r="B73" s="138"/>
      <c r="C73" s="141"/>
      <c r="D73" s="138"/>
      <c r="E73" s="138"/>
      <c r="F73" s="138"/>
      <c r="G73" s="145"/>
      <c r="H73" s="146"/>
      <c r="I73" s="138"/>
    </row>
    <row r="74" spans="1:9" x14ac:dyDescent="0.2">
      <c r="A74" s="138"/>
      <c r="B74" s="138"/>
      <c r="C74" s="141"/>
      <c r="D74" s="138"/>
      <c r="E74" s="138"/>
      <c r="F74" s="138"/>
      <c r="G74" s="145"/>
      <c r="H74" s="146"/>
      <c r="I74" s="138"/>
    </row>
    <row r="75" spans="1:9" x14ac:dyDescent="0.2">
      <c r="A75" s="138"/>
      <c r="B75" s="138"/>
      <c r="C75" s="141"/>
      <c r="D75" s="138"/>
      <c r="E75" s="138"/>
      <c r="F75" s="138"/>
      <c r="G75" s="145"/>
      <c r="H75" s="146"/>
      <c r="I75" s="138"/>
    </row>
    <row r="76" spans="1:9" x14ac:dyDescent="0.2">
      <c r="A76" s="138"/>
      <c r="B76" s="138"/>
      <c r="C76" s="141"/>
      <c r="D76" s="138"/>
      <c r="E76" s="138"/>
      <c r="F76" s="138"/>
      <c r="G76" s="145"/>
      <c r="H76" s="146"/>
      <c r="I76" s="138"/>
    </row>
    <row r="77" spans="1:9" x14ac:dyDescent="0.2">
      <c r="A77" s="138"/>
      <c r="B77" s="138"/>
      <c r="C77" s="141"/>
      <c r="D77" s="138"/>
      <c r="E77" s="138"/>
      <c r="F77" s="138"/>
      <c r="G77" s="145"/>
      <c r="H77" s="146"/>
      <c r="I77" s="138"/>
    </row>
    <row r="78" spans="1:9" x14ac:dyDescent="0.2">
      <c r="A78" s="138"/>
      <c r="B78" s="138"/>
      <c r="C78" s="141"/>
      <c r="D78" s="138"/>
      <c r="E78" s="138"/>
      <c r="F78" s="138"/>
      <c r="G78" s="145"/>
      <c r="H78" s="146"/>
      <c r="I78" s="138"/>
    </row>
    <row r="79" spans="1:9" x14ac:dyDescent="0.2">
      <c r="A79" s="138"/>
      <c r="B79" s="138"/>
      <c r="C79" s="141"/>
      <c r="D79" s="138"/>
      <c r="E79" s="138"/>
      <c r="F79" s="138"/>
      <c r="G79" s="145"/>
      <c r="H79" s="146"/>
      <c r="I79" s="138"/>
    </row>
    <row r="80" spans="1:9" x14ac:dyDescent="0.2">
      <c r="A80" s="138"/>
      <c r="B80" s="138"/>
      <c r="C80" s="141"/>
      <c r="D80" s="138"/>
      <c r="E80" s="138"/>
      <c r="F80" s="138"/>
      <c r="G80" s="145"/>
      <c r="H80" s="146"/>
      <c r="I80" s="138"/>
    </row>
    <row r="81" spans="1:9" x14ac:dyDescent="0.2">
      <c r="A81" s="138"/>
      <c r="B81" s="138"/>
      <c r="C81" s="141"/>
      <c r="D81" s="138"/>
      <c r="E81" s="138"/>
      <c r="F81" s="138"/>
      <c r="G81" s="145"/>
      <c r="H81" s="146"/>
      <c r="I81" s="138"/>
    </row>
    <row r="82" spans="1:9" x14ac:dyDescent="0.2">
      <c r="A82" s="138"/>
      <c r="B82" s="138"/>
      <c r="C82" s="141"/>
      <c r="D82" s="138"/>
      <c r="E82" s="138"/>
      <c r="F82" s="138"/>
      <c r="G82" s="145"/>
      <c r="H82" s="146"/>
      <c r="I82" s="138"/>
    </row>
  </sheetData>
  <mergeCells count="16">
    <mergeCell ref="A48:B48"/>
    <mergeCell ref="A41:I43"/>
    <mergeCell ref="A44:B44"/>
    <mergeCell ref="A45:B45"/>
    <mergeCell ref="A46:B46"/>
    <mergeCell ref="A47:B47"/>
    <mergeCell ref="A31:A36"/>
    <mergeCell ref="A30:I30"/>
    <mergeCell ref="A22:I22"/>
    <mergeCell ref="A23:A29"/>
    <mergeCell ref="A1:I1"/>
    <mergeCell ref="A2:I2"/>
    <mergeCell ref="A3:I3"/>
    <mergeCell ref="A15:A21"/>
    <mergeCell ref="A14:I14"/>
    <mergeCell ref="A4:A13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5"/>
  <dimension ref="A1:G41"/>
  <sheetViews>
    <sheetView zoomScaleNormal="100" workbookViewId="0">
      <selection activeCell="M23" sqref="M23"/>
    </sheetView>
  </sheetViews>
  <sheetFormatPr defaultRowHeight="13.2" x14ac:dyDescent="0.25"/>
  <cols>
    <col min="1" max="1" width="4.33203125" customWidth="1"/>
    <col min="2" max="2" width="7.6640625" customWidth="1"/>
    <col min="3" max="3" width="10.109375" customWidth="1"/>
    <col min="4" max="4" width="6.109375" customWidth="1"/>
    <col min="5" max="5" width="33.33203125" bestFit="1" customWidth="1"/>
    <col min="6" max="6" width="28.88671875" style="23" customWidth="1"/>
    <col min="7" max="7" width="73.44140625" customWidth="1"/>
  </cols>
  <sheetData>
    <row r="1" spans="1:7" x14ac:dyDescent="0.25">
      <c r="A1" s="277" t="s">
        <v>0</v>
      </c>
      <c r="B1" s="277"/>
      <c r="C1" s="277"/>
      <c r="D1" s="277"/>
      <c r="E1" s="277"/>
      <c r="F1" s="277"/>
      <c r="G1" s="277"/>
    </row>
    <row r="2" spans="1:7" ht="12.75" customHeight="1" x14ac:dyDescent="0.25">
      <c r="A2" s="277" t="s">
        <v>91</v>
      </c>
      <c r="B2" s="277"/>
      <c r="C2" s="277"/>
      <c r="D2" s="277"/>
      <c r="E2" s="277"/>
      <c r="F2" s="277"/>
      <c r="G2" s="277"/>
    </row>
    <row r="3" spans="1:7" ht="12" customHeight="1" x14ac:dyDescent="0.25">
      <c r="A3" s="280"/>
      <c r="B3" s="281" t="s">
        <v>64</v>
      </c>
      <c r="C3" s="282"/>
      <c r="D3" s="283"/>
      <c r="E3" s="276" t="s">
        <v>1</v>
      </c>
      <c r="F3" s="18" t="s">
        <v>64</v>
      </c>
      <c r="G3" s="276" t="s">
        <v>10</v>
      </c>
    </row>
    <row r="4" spans="1:7" x14ac:dyDescent="0.25">
      <c r="A4" s="280"/>
      <c r="B4" s="11" t="s">
        <v>3</v>
      </c>
      <c r="C4" s="11" t="s">
        <v>7</v>
      </c>
      <c r="D4" s="11" t="s">
        <v>4</v>
      </c>
      <c r="E4" s="276"/>
      <c r="F4" s="18" t="s">
        <v>5</v>
      </c>
      <c r="G4" s="276" t="s">
        <v>2</v>
      </c>
    </row>
    <row r="5" spans="1:7" x14ac:dyDescent="0.25">
      <c r="A5" s="274" t="s">
        <v>6</v>
      </c>
      <c r="B5" s="10">
        <v>43115</v>
      </c>
      <c r="C5" s="10" t="s">
        <v>11</v>
      </c>
      <c r="D5" s="26"/>
      <c r="E5" s="14"/>
      <c r="F5" s="14"/>
      <c r="G5" s="37"/>
    </row>
    <row r="6" spans="1:7" ht="12.75" customHeight="1" x14ac:dyDescent="0.25">
      <c r="A6" s="275"/>
      <c r="B6" s="10">
        <v>43115</v>
      </c>
      <c r="C6" s="16" t="s">
        <v>11</v>
      </c>
      <c r="D6" s="27"/>
      <c r="E6" s="9"/>
      <c r="F6" s="14"/>
      <c r="G6" s="41"/>
    </row>
    <row r="7" spans="1:7" x14ac:dyDescent="0.25">
      <c r="A7" s="275"/>
      <c r="B7" s="10">
        <v>43116</v>
      </c>
      <c r="C7" s="16" t="s">
        <v>13</v>
      </c>
      <c r="D7" s="27"/>
      <c r="E7" s="9"/>
      <c r="F7" s="14"/>
      <c r="G7" s="41"/>
    </row>
    <row r="8" spans="1:7" x14ac:dyDescent="0.25">
      <c r="A8" s="275"/>
      <c r="B8" s="10">
        <v>43116</v>
      </c>
      <c r="C8" s="10" t="s">
        <v>13</v>
      </c>
      <c r="D8" s="26"/>
      <c r="E8" s="15"/>
      <c r="F8" s="14"/>
      <c r="G8" s="36"/>
    </row>
    <row r="9" spans="1:7" x14ac:dyDescent="0.25">
      <c r="A9" s="275"/>
      <c r="B9" s="10">
        <v>43117</v>
      </c>
      <c r="C9" s="10" t="s">
        <v>20</v>
      </c>
      <c r="D9" s="26"/>
      <c r="E9" s="15"/>
      <c r="F9" s="14"/>
      <c r="G9" s="41"/>
    </row>
    <row r="10" spans="1:7" x14ac:dyDescent="0.25">
      <c r="A10" s="275"/>
      <c r="B10" s="10">
        <v>43117</v>
      </c>
      <c r="C10" s="10" t="s">
        <v>20</v>
      </c>
      <c r="D10" s="28"/>
      <c r="E10" s="16"/>
      <c r="F10" s="19"/>
      <c r="G10" s="41"/>
    </row>
    <row r="11" spans="1:7" x14ac:dyDescent="0.25">
      <c r="A11" s="275"/>
      <c r="B11" s="10">
        <v>43118</v>
      </c>
      <c r="C11" s="10" t="s">
        <v>18</v>
      </c>
      <c r="D11" s="26"/>
      <c r="E11" s="15"/>
      <c r="F11" s="14"/>
      <c r="G11" s="36"/>
    </row>
    <row r="12" spans="1:7" x14ac:dyDescent="0.25">
      <c r="A12" s="275"/>
      <c r="B12" s="10">
        <v>43118</v>
      </c>
      <c r="C12" s="10" t="s">
        <v>18</v>
      </c>
      <c r="D12" s="26"/>
      <c r="E12" s="15"/>
      <c r="F12" s="14"/>
      <c r="G12" s="36"/>
    </row>
    <row r="13" spans="1:7" x14ac:dyDescent="0.25">
      <c r="A13" s="275"/>
      <c r="B13" s="10">
        <v>43119</v>
      </c>
      <c r="C13" s="10" t="s">
        <v>14</v>
      </c>
      <c r="D13" s="26"/>
      <c r="E13" s="15"/>
      <c r="F13" s="14"/>
      <c r="G13" s="36"/>
    </row>
    <row r="14" spans="1:7" x14ac:dyDescent="0.25">
      <c r="A14" s="279"/>
      <c r="B14" s="10">
        <v>43119</v>
      </c>
      <c r="C14" s="10" t="s">
        <v>14</v>
      </c>
      <c r="D14" s="27"/>
      <c r="E14" s="16"/>
      <c r="F14" s="14"/>
      <c r="G14" s="41"/>
    </row>
    <row r="15" spans="1:7" ht="6" customHeight="1" x14ac:dyDescent="0.25">
      <c r="A15" s="1"/>
      <c r="B15" s="7"/>
      <c r="C15" s="7"/>
      <c r="D15" s="29"/>
      <c r="E15" s="7"/>
      <c r="F15" s="20"/>
      <c r="G15" s="42"/>
    </row>
    <row r="16" spans="1:7" ht="12.75" customHeight="1" x14ac:dyDescent="0.25">
      <c r="A16" s="278" t="s">
        <v>9</v>
      </c>
      <c r="B16" s="10">
        <v>43115</v>
      </c>
      <c r="C16" s="10" t="s">
        <v>11</v>
      </c>
      <c r="D16" s="30"/>
      <c r="E16" s="16"/>
      <c r="F16" s="14"/>
      <c r="G16" s="41"/>
    </row>
    <row r="17" spans="1:7" ht="12.75" customHeight="1" x14ac:dyDescent="0.25">
      <c r="A17" s="278"/>
      <c r="B17" s="10">
        <v>43115</v>
      </c>
      <c r="C17" s="38" t="s">
        <v>11</v>
      </c>
      <c r="D17" s="39"/>
      <c r="E17" s="15"/>
      <c r="F17" s="14"/>
      <c r="G17" s="36"/>
    </row>
    <row r="18" spans="1:7" ht="12.75" customHeight="1" x14ac:dyDescent="0.25">
      <c r="A18" s="278"/>
      <c r="B18" s="10">
        <v>43116</v>
      </c>
      <c r="C18" s="10" t="s">
        <v>15</v>
      </c>
      <c r="D18" s="28"/>
      <c r="E18" s="16"/>
      <c r="F18" s="14"/>
      <c r="G18" s="41"/>
    </row>
    <row r="19" spans="1:7" x14ac:dyDescent="0.25">
      <c r="A19" s="278"/>
      <c r="B19" s="10">
        <v>43116</v>
      </c>
      <c r="C19" s="10" t="s">
        <v>15</v>
      </c>
      <c r="D19" s="26"/>
      <c r="E19" s="36"/>
      <c r="F19" s="37"/>
      <c r="G19" s="36"/>
    </row>
    <row r="20" spans="1:7" x14ac:dyDescent="0.25">
      <c r="A20" s="278"/>
      <c r="B20" s="10">
        <v>43117</v>
      </c>
      <c r="C20" s="10" t="s">
        <v>20</v>
      </c>
      <c r="D20" s="26"/>
      <c r="E20" s="15"/>
      <c r="F20" s="35"/>
      <c r="G20" s="43"/>
    </row>
    <row r="21" spans="1:7" x14ac:dyDescent="0.25">
      <c r="A21" s="278"/>
      <c r="B21" s="10">
        <v>43118</v>
      </c>
      <c r="C21" s="10" t="s">
        <v>18</v>
      </c>
      <c r="D21" s="26"/>
      <c r="E21" s="15"/>
      <c r="F21" s="14"/>
      <c r="G21" s="36"/>
    </row>
    <row r="22" spans="1:7" x14ac:dyDescent="0.25">
      <c r="A22" s="278"/>
      <c r="B22" s="10">
        <v>43118</v>
      </c>
      <c r="C22" s="10" t="s">
        <v>18</v>
      </c>
      <c r="D22" s="26"/>
      <c r="E22" s="9"/>
      <c r="F22" s="50"/>
      <c r="G22" s="43"/>
    </row>
    <row r="23" spans="1:7" x14ac:dyDescent="0.25">
      <c r="A23" s="278"/>
      <c r="B23" s="10">
        <v>43119</v>
      </c>
      <c r="C23" s="10" t="s">
        <v>14</v>
      </c>
      <c r="D23" s="26"/>
      <c r="E23" s="15"/>
      <c r="F23" s="51"/>
      <c r="G23" s="36"/>
    </row>
    <row r="24" spans="1:7" ht="4.5" customHeight="1" x14ac:dyDescent="0.25">
      <c r="A24" s="2"/>
      <c r="B24" s="17"/>
      <c r="C24" s="17"/>
      <c r="D24" s="31"/>
      <c r="E24" s="17"/>
      <c r="F24" s="21"/>
      <c r="G24" s="44"/>
    </row>
    <row r="25" spans="1:7" ht="15.75" customHeight="1" x14ac:dyDescent="0.25">
      <c r="A25" s="278" t="s">
        <v>8</v>
      </c>
      <c r="B25" s="10">
        <v>43115</v>
      </c>
      <c r="C25" s="38" t="s">
        <v>11</v>
      </c>
      <c r="D25" s="39"/>
      <c r="E25" s="37"/>
      <c r="F25" s="37"/>
      <c r="G25" s="37"/>
    </row>
    <row r="26" spans="1:7" ht="15.75" customHeight="1" x14ac:dyDescent="0.25">
      <c r="A26" s="278"/>
      <c r="B26" s="10">
        <v>43115</v>
      </c>
      <c r="C26" s="10" t="s">
        <v>11</v>
      </c>
      <c r="D26" s="27"/>
      <c r="E26" s="15"/>
      <c r="F26" s="14"/>
      <c r="G26" s="36"/>
    </row>
    <row r="27" spans="1:7" x14ac:dyDescent="0.25">
      <c r="A27" s="278"/>
      <c r="B27" s="10">
        <v>43116</v>
      </c>
      <c r="C27" s="10" t="s">
        <v>15</v>
      </c>
      <c r="D27" s="26"/>
      <c r="E27" s="15"/>
      <c r="F27" s="14"/>
      <c r="G27" s="36"/>
    </row>
    <row r="28" spans="1:7" x14ac:dyDescent="0.25">
      <c r="A28" s="278"/>
      <c r="B28" s="10">
        <v>43117</v>
      </c>
      <c r="C28" s="10" t="s">
        <v>20</v>
      </c>
      <c r="D28" s="26"/>
      <c r="E28" s="15"/>
      <c r="F28" s="14"/>
      <c r="G28" s="36"/>
    </row>
    <row r="29" spans="1:7" x14ac:dyDescent="0.25">
      <c r="A29" s="278"/>
      <c r="B29" s="10">
        <v>43118</v>
      </c>
      <c r="C29" s="10" t="s">
        <v>18</v>
      </c>
      <c r="D29" s="26"/>
      <c r="E29" s="15"/>
      <c r="F29" s="14"/>
      <c r="G29" s="41"/>
    </row>
    <row r="30" spans="1:7" x14ac:dyDescent="0.25">
      <c r="A30" s="278"/>
      <c r="B30" s="10">
        <v>43119</v>
      </c>
      <c r="C30" s="10" t="s">
        <v>14</v>
      </c>
      <c r="D30" s="26"/>
      <c r="E30" s="15"/>
      <c r="F30" s="14"/>
      <c r="G30" s="36"/>
    </row>
    <row r="31" spans="1:7" x14ac:dyDescent="0.25">
      <c r="A31" s="278"/>
      <c r="B31" s="10">
        <v>43119</v>
      </c>
      <c r="C31" s="10" t="s">
        <v>14</v>
      </c>
      <c r="D31" s="26"/>
      <c r="E31" s="15"/>
      <c r="F31" s="14"/>
      <c r="G31" s="36"/>
    </row>
    <row r="32" spans="1:7" ht="6" customHeight="1" x14ac:dyDescent="0.25">
      <c r="A32" s="3"/>
      <c r="B32" s="5"/>
      <c r="C32" s="8"/>
      <c r="D32" s="32"/>
      <c r="E32" s="6"/>
      <c r="F32" s="22"/>
      <c r="G32" s="48"/>
    </row>
    <row r="33" spans="1:7" hidden="1" x14ac:dyDescent="0.25">
      <c r="A33" s="4"/>
      <c r="B33" s="6"/>
      <c r="C33" s="9"/>
      <c r="D33" s="33"/>
      <c r="E33" s="6"/>
      <c r="F33" s="22"/>
      <c r="G33" s="49"/>
    </row>
    <row r="34" spans="1:7" hidden="1" x14ac:dyDescent="0.25">
      <c r="A34" s="4"/>
      <c r="B34" s="4"/>
      <c r="C34" s="9"/>
      <c r="D34" s="34"/>
      <c r="E34" s="4"/>
      <c r="F34" s="25"/>
      <c r="G34" s="45"/>
    </row>
    <row r="35" spans="1:7" x14ac:dyDescent="0.25">
      <c r="A35" s="274" t="s">
        <v>27</v>
      </c>
      <c r="B35" s="10">
        <v>43115</v>
      </c>
      <c r="C35" s="12" t="s">
        <v>11</v>
      </c>
      <c r="D35" s="26"/>
      <c r="E35" s="13"/>
      <c r="F35" s="24"/>
      <c r="G35" s="46"/>
    </row>
    <row r="36" spans="1:7" x14ac:dyDescent="0.25">
      <c r="A36" s="275"/>
      <c r="B36" s="10">
        <v>43115</v>
      </c>
      <c r="C36" s="12" t="s">
        <v>11</v>
      </c>
      <c r="D36" s="26"/>
      <c r="E36" s="13"/>
      <c r="F36" s="24"/>
      <c r="G36" s="46"/>
    </row>
    <row r="37" spans="1:7" x14ac:dyDescent="0.25">
      <c r="A37" s="275"/>
      <c r="B37" s="10">
        <v>43116</v>
      </c>
      <c r="C37" s="12" t="s">
        <v>15</v>
      </c>
      <c r="D37" s="26"/>
      <c r="E37" s="13"/>
      <c r="F37" s="24"/>
      <c r="G37" s="46"/>
    </row>
    <row r="38" spans="1:7" x14ac:dyDescent="0.25">
      <c r="A38" s="275"/>
      <c r="B38" s="10">
        <v>43117</v>
      </c>
      <c r="C38" s="12" t="s">
        <v>16</v>
      </c>
      <c r="D38" s="26"/>
      <c r="E38" s="13"/>
      <c r="F38" s="24"/>
      <c r="G38" s="46"/>
    </row>
    <row r="39" spans="1:7" x14ac:dyDescent="0.25">
      <c r="A39" s="275"/>
      <c r="B39" s="10">
        <v>43118</v>
      </c>
      <c r="C39" s="12" t="s">
        <v>18</v>
      </c>
      <c r="D39" s="26"/>
      <c r="E39" s="13"/>
      <c r="F39" s="24"/>
      <c r="G39" s="46"/>
    </row>
    <row r="40" spans="1:7" x14ac:dyDescent="0.25">
      <c r="A40" s="275"/>
      <c r="B40" s="10">
        <v>43118</v>
      </c>
      <c r="C40" s="12" t="s">
        <v>18</v>
      </c>
      <c r="D40" s="26"/>
      <c r="E40" s="13"/>
      <c r="F40" s="24"/>
      <c r="G40" s="46"/>
    </row>
    <row r="41" spans="1:7" x14ac:dyDescent="0.25">
      <c r="A41" s="275"/>
      <c r="B41" s="10">
        <v>43119</v>
      </c>
      <c r="C41" s="12" t="s">
        <v>14</v>
      </c>
      <c r="D41" s="40"/>
      <c r="E41" s="13"/>
      <c r="F41" s="24"/>
      <c r="G41" s="47"/>
    </row>
  </sheetData>
  <mergeCells count="10">
    <mergeCell ref="A5:A14"/>
    <mergeCell ref="A16:A23"/>
    <mergeCell ref="A25:A31"/>
    <mergeCell ref="A35:A41"/>
    <mergeCell ref="A1:G1"/>
    <mergeCell ref="A2:G2"/>
    <mergeCell ref="A3:A4"/>
    <mergeCell ref="B3:D3"/>
    <mergeCell ref="E3:E4"/>
    <mergeCell ref="G3:G4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6">
    <pageSetUpPr fitToPage="1"/>
  </sheetPr>
  <dimension ref="A1:H62"/>
  <sheetViews>
    <sheetView topLeftCell="A36" zoomScaleNormal="100" workbookViewId="0">
      <selection activeCell="F62" sqref="F62"/>
    </sheetView>
  </sheetViews>
  <sheetFormatPr defaultColWidth="8.88671875" defaultRowHeight="13.2" x14ac:dyDescent="0.25"/>
  <cols>
    <col min="1" max="1" width="4.33203125" style="68" customWidth="1"/>
    <col min="2" max="2" width="7.6640625" style="68" customWidth="1"/>
    <col min="3" max="3" width="10.109375" style="68" customWidth="1"/>
    <col min="4" max="4" width="6.109375" style="68" customWidth="1"/>
    <col min="5" max="5" width="36.44140625" style="68" customWidth="1"/>
    <col min="6" max="6" width="48" style="69" customWidth="1"/>
    <col min="7" max="7" width="64.5546875" style="70" bestFit="1" customWidth="1"/>
    <col min="8" max="8" width="28.6640625" style="68" bestFit="1" customWidth="1"/>
    <col min="9" max="16384" width="8.88671875" style="68"/>
  </cols>
  <sheetData>
    <row r="1" spans="1:8" x14ac:dyDescent="0.25">
      <c r="A1" s="277" t="s">
        <v>0</v>
      </c>
      <c r="B1" s="277"/>
      <c r="C1" s="277"/>
      <c r="D1" s="277"/>
      <c r="E1" s="277"/>
      <c r="F1" s="277"/>
      <c r="G1" s="277"/>
    </row>
    <row r="2" spans="1:8" ht="12.75" customHeight="1" thickBot="1" x14ac:dyDescent="0.3">
      <c r="A2" s="277" t="s">
        <v>96</v>
      </c>
      <c r="B2" s="277"/>
      <c r="C2" s="277"/>
      <c r="D2" s="277"/>
      <c r="E2" s="277"/>
      <c r="F2" s="277"/>
      <c r="G2" s="277"/>
    </row>
    <row r="3" spans="1:8" ht="12" customHeight="1" x14ac:dyDescent="0.25">
      <c r="A3" s="336"/>
      <c r="B3" s="338" t="s">
        <v>92</v>
      </c>
      <c r="C3" s="339"/>
      <c r="D3" s="340"/>
      <c r="E3" s="341" t="s">
        <v>1</v>
      </c>
      <c r="F3" s="71" t="s">
        <v>92</v>
      </c>
      <c r="G3" s="343" t="s">
        <v>94</v>
      </c>
      <c r="H3" s="345" t="s">
        <v>95</v>
      </c>
    </row>
    <row r="4" spans="1:8" x14ac:dyDescent="0.25">
      <c r="A4" s="337"/>
      <c r="B4" s="11" t="s">
        <v>3</v>
      </c>
      <c r="C4" s="11" t="s">
        <v>7</v>
      </c>
      <c r="D4" s="11" t="s">
        <v>4</v>
      </c>
      <c r="E4" s="342"/>
      <c r="F4" s="11" t="s">
        <v>5</v>
      </c>
      <c r="G4" s="344" t="s">
        <v>2</v>
      </c>
      <c r="H4" s="346"/>
    </row>
    <row r="5" spans="1:8" ht="13.2" customHeight="1" x14ac:dyDescent="0.25">
      <c r="A5" s="347" t="s">
        <v>6</v>
      </c>
      <c r="B5" s="53">
        <v>43248</v>
      </c>
      <c r="C5" s="53" t="s">
        <v>99</v>
      </c>
      <c r="D5" s="55">
        <v>0.60416666666666663</v>
      </c>
      <c r="E5" s="54" t="e">
        <f>#REF!</f>
        <v>#REF!</v>
      </c>
      <c r="F5" s="54" t="e">
        <f>#REF!</f>
        <v>#REF!</v>
      </c>
      <c r="G5" s="67" t="e">
        <f>#REF!</f>
        <v>#REF!</v>
      </c>
      <c r="H5" s="73" t="s">
        <v>98</v>
      </c>
    </row>
    <row r="6" spans="1:8" ht="12.75" customHeight="1" x14ac:dyDescent="0.25">
      <c r="A6" s="348"/>
      <c r="B6" s="53">
        <v>43249</v>
      </c>
      <c r="C6" s="53" t="s">
        <v>100</v>
      </c>
      <c r="D6" s="55">
        <v>0.66666666666666663</v>
      </c>
      <c r="E6" s="54" t="e">
        <f>#REF!</f>
        <v>#REF!</v>
      </c>
      <c r="F6" s="54" t="e">
        <f>#REF!</f>
        <v>#REF!</v>
      </c>
      <c r="G6" s="67" t="e">
        <f>#REF!</f>
        <v>#REF!</v>
      </c>
      <c r="H6" s="73" t="e">
        <f>#REF!</f>
        <v>#REF!</v>
      </c>
    </row>
    <row r="7" spans="1:8" x14ac:dyDescent="0.25">
      <c r="A7" s="348"/>
      <c r="B7" s="53">
        <v>43250</v>
      </c>
      <c r="C7" s="53" t="s">
        <v>101</v>
      </c>
      <c r="D7" s="55">
        <v>0.60416666666666663</v>
      </c>
      <c r="E7" s="54" t="e">
        <f>#REF!</f>
        <v>#REF!</v>
      </c>
      <c r="F7" s="54" t="e">
        <f>#REF!</f>
        <v>#REF!</v>
      </c>
      <c r="G7" s="67" t="e">
        <f>#REF!</f>
        <v>#REF!</v>
      </c>
      <c r="H7" s="73" t="e">
        <f>#REF!</f>
        <v>#REF!</v>
      </c>
    </row>
    <row r="8" spans="1:8" x14ac:dyDescent="0.25">
      <c r="A8" s="348"/>
      <c r="B8" s="53">
        <v>43251</v>
      </c>
      <c r="C8" s="53" t="s">
        <v>102</v>
      </c>
      <c r="D8" s="55">
        <v>0.60416666666666663</v>
      </c>
      <c r="E8" s="54" t="e">
        <f>#REF!</f>
        <v>#REF!</v>
      </c>
      <c r="F8" s="54" t="e">
        <f>#REF!</f>
        <v>#REF!</v>
      </c>
      <c r="G8" s="67" t="e">
        <f>#REF!</f>
        <v>#REF!</v>
      </c>
      <c r="H8" s="73" t="e">
        <f>#REF!</f>
        <v>#REF!</v>
      </c>
    </row>
    <row r="9" spans="1:8" x14ac:dyDescent="0.25">
      <c r="A9" s="348"/>
      <c r="B9" s="53">
        <v>43252</v>
      </c>
      <c r="C9" s="53" t="s">
        <v>103</v>
      </c>
      <c r="D9" s="55">
        <v>0.60416666666666663</v>
      </c>
      <c r="E9" s="54" t="e">
        <f>#REF!</f>
        <v>#REF!</v>
      </c>
      <c r="F9" s="54" t="e">
        <f>#REF!</f>
        <v>#REF!</v>
      </c>
      <c r="G9" s="67" t="e">
        <f>#REF!</f>
        <v>#REF!</v>
      </c>
      <c r="H9" s="73" t="e">
        <f>#REF!</f>
        <v>#REF!</v>
      </c>
    </row>
    <row r="10" spans="1:8" x14ac:dyDescent="0.25">
      <c r="A10" s="348"/>
      <c r="B10" s="53">
        <v>43253</v>
      </c>
      <c r="C10" s="53" t="s">
        <v>104</v>
      </c>
      <c r="D10" s="55">
        <v>0.60416666666666663</v>
      </c>
      <c r="E10" s="54" t="e">
        <f>#REF!</f>
        <v>#REF!</v>
      </c>
      <c r="F10" s="54" t="e">
        <f>#REF!</f>
        <v>#REF!</v>
      </c>
      <c r="G10" s="67" t="e">
        <f>#REF!</f>
        <v>#REF!</v>
      </c>
      <c r="H10" s="73" t="e">
        <f>#REF!</f>
        <v>#REF!</v>
      </c>
    </row>
    <row r="11" spans="1:8" x14ac:dyDescent="0.25">
      <c r="A11" s="348"/>
      <c r="B11" s="53">
        <v>43254</v>
      </c>
      <c r="C11" s="53" t="s">
        <v>105</v>
      </c>
      <c r="D11" s="55">
        <v>0.60416666666666663</v>
      </c>
      <c r="E11" s="54" t="e">
        <f>#REF!</f>
        <v>#REF!</v>
      </c>
      <c r="F11" s="54" t="e">
        <f>#REF!</f>
        <v>#REF!</v>
      </c>
      <c r="G11" s="67" t="e">
        <f>#REF!</f>
        <v>#REF!</v>
      </c>
      <c r="H11" s="73" t="e">
        <f>#REF!</f>
        <v>#REF!</v>
      </c>
    </row>
    <row r="12" spans="1:8" x14ac:dyDescent="0.25">
      <c r="A12" s="348"/>
      <c r="B12" s="53">
        <v>43255</v>
      </c>
      <c r="C12" s="53" t="s">
        <v>99</v>
      </c>
      <c r="D12" s="55">
        <v>0.60416666666666663</v>
      </c>
      <c r="E12" s="54" t="e">
        <f>#REF!</f>
        <v>#REF!</v>
      </c>
      <c r="F12" s="54" t="e">
        <f>#REF!</f>
        <v>#REF!</v>
      </c>
      <c r="G12" s="67" t="e">
        <f>#REF!</f>
        <v>#REF!</v>
      </c>
      <c r="H12" s="73" t="e">
        <f>#REF!</f>
        <v>#REF!</v>
      </c>
    </row>
    <row r="13" spans="1:8" x14ac:dyDescent="0.25">
      <c r="A13" s="348"/>
      <c r="B13" s="53">
        <v>43256</v>
      </c>
      <c r="C13" s="53" t="s">
        <v>100</v>
      </c>
      <c r="D13" s="55">
        <v>0.60416666666666663</v>
      </c>
      <c r="E13" s="54" t="e">
        <f>#REF!</f>
        <v>#REF!</v>
      </c>
      <c r="F13" s="54" t="e">
        <f>#REF!</f>
        <v>#REF!</v>
      </c>
      <c r="G13" s="67" t="e">
        <f>#REF!</f>
        <v>#REF!</v>
      </c>
      <c r="H13" s="73" t="e">
        <f>#REF!</f>
        <v>#REF!</v>
      </c>
    </row>
    <row r="14" spans="1:8" x14ac:dyDescent="0.25">
      <c r="A14" s="348"/>
      <c r="B14" s="53">
        <v>43257</v>
      </c>
      <c r="C14" s="53" t="s">
        <v>101</v>
      </c>
      <c r="D14" s="55">
        <v>0.60416666666666663</v>
      </c>
      <c r="E14" s="54" t="e">
        <f>#REF!</f>
        <v>#REF!</v>
      </c>
      <c r="F14" s="54" t="e">
        <f>#REF!</f>
        <v>#REF!</v>
      </c>
      <c r="G14" s="67" t="e">
        <f>#REF!</f>
        <v>#REF!</v>
      </c>
      <c r="H14" s="73" t="e">
        <f>#REF!</f>
        <v>#REF!</v>
      </c>
    </row>
    <row r="15" spans="1:8" x14ac:dyDescent="0.25">
      <c r="A15" s="348"/>
      <c r="B15" s="53">
        <v>43258</v>
      </c>
      <c r="C15" s="53" t="s">
        <v>102</v>
      </c>
      <c r="D15" s="55">
        <v>0.60416666666666663</v>
      </c>
      <c r="E15" s="54" t="e">
        <f>#REF!</f>
        <v>#REF!</v>
      </c>
      <c r="F15" s="54" t="e">
        <f>#REF!</f>
        <v>#REF!</v>
      </c>
      <c r="G15" s="67" t="e">
        <f>#REF!</f>
        <v>#REF!</v>
      </c>
      <c r="H15" s="73" t="e">
        <f>#REF!</f>
        <v>#REF!</v>
      </c>
    </row>
    <row r="16" spans="1:8" ht="13.8" thickBot="1" x14ac:dyDescent="0.3">
      <c r="A16" s="349"/>
      <c r="B16" s="74">
        <v>43259</v>
      </c>
      <c r="C16" s="74" t="s">
        <v>103</v>
      </c>
      <c r="D16" s="75">
        <v>0.60416666666666663</v>
      </c>
      <c r="E16" s="76" t="e">
        <f>#REF!</f>
        <v>#REF!</v>
      </c>
      <c r="F16" s="76" t="e">
        <f>#REF!</f>
        <v>#REF!</v>
      </c>
      <c r="G16" s="77" t="e">
        <f>#REF!</f>
        <v>#REF!</v>
      </c>
      <c r="H16" s="78" t="e">
        <f>#REF!</f>
        <v>#REF!</v>
      </c>
    </row>
    <row r="17" spans="1:8" ht="6" customHeight="1" thickBot="1" x14ac:dyDescent="0.3">
      <c r="A17" s="1"/>
      <c r="B17" s="57"/>
      <c r="C17" s="57"/>
      <c r="D17" s="58"/>
      <c r="E17" s="56" t="e">
        <f>#REF!</f>
        <v>#REF!</v>
      </c>
      <c r="F17" s="56" t="e">
        <f>#REF!</f>
        <v>#REF!</v>
      </c>
      <c r="G17" s="86" t="e">
        <f>#REF!</f>
        <v>#REF!</v>
      </c>
      <c r="H17" s="87" t="e">
        <f>#REF!</f>
        <v>#REF!</v>
      </c>
    </row>
    <row r="18" spans="1:8" ht="12.75" customHeight="1" x14ac:dyDescent="0.25">
      <c r="A18" s="350" t="s">
        <v>9</v>
      </c>
      <c r="B18" s="79">
        <v>43248</v>
      </c>
      <c r="C18" s="79" t="s">
        <v>99</v>
      </c>
      <c r="D18" s="80">
        <v>0.64583333333333337</v>
      </c>
      <c r="E18" s="81" t="e">
        <f>#REF!</f>
        <v>#REF!</v>
      </c>
      <c r="F18" s="81" t="e">
        <f>#REF!</f>
        <v>#REF!</v>
      </c>
      <c r="G18" s="88" t="e">
        <f>#REF!</f>
        <v>#REF!</v>
      </c>
      <c r="H18" s="72" t="e">
        <f>#REF!</f>
        <v>#REF!</v>
      </c>
    </row>
    <row r="19" spans="1:8" ht="12.75" customHeight="1" x14ac:dyDescent="0.25">
      <c r="A19" s="351"/>
      <c r="B19" s="53">
        <v>43249</v>
      </c>
      <c r="C19" s="53" t="s">
        <v>100</v>
      </c>
      <c r="D19" s="59">
        <v>0.64583333333333337</v>
      </c>
      <c r="E19" s="54" t="e">
        <f>#REF!</f>
        <v>#REF!</v>
      </c>
      <c r="F19" s="54" t="e">
        <f>#REF!</f>
        <v>#REF!</v>
      </c>
      <c r="G19" s="67" t="e">
        <f>#REF!</f>
        <v>#REF!</v>
      </c>
      <c r="H19" s="73" t="e">
        <f>#REF!</f>
        <v>#REF!</v>
      </c>
    </row>
    <row r="20" spans="1:8" ht="12.75" customHeight="1" x14ac:dyDescent="0.25">
      <c r="A20" s="351"/>
      <c r="B20" s="53">
        <v>43250</v>
      </c>
      <c r="C20" s="53" t="s">
        <v>101</v>
      </c>
      <c r="D20" s="59">
        <v>0.64583333333333337</v>
      </c>
      <c r="E20" s="54" t="e">
        <f>#REF!</f>
        <v>#REF!</v>
      </c>
      <c r="F20" s="54" t="e">
        <f>#REF!</f>
        <v>#REF!</v>
      </c>
      <c r="G20" s="67" t="e">
        <f>#REF!</f>
        <v>#REF!</v>
      </c>
      <c r="H20" s="73" t="e">
        <f>#REF!</f>
        <v>#REF!</v>
      </c>
    </row>
    <row r="21" spans="1:8" ht="12.75" customHeight="1" x14ac:dyDescent="0.25">
      <c r="A21" s="351"/>
      <c r="B21" s="53">
        <v>43251</v>
      </c>
      <c r="C21" s="53" t="s">
        <v>102</v>
      </c>
      <c r="D21" s="59">
        <v>0.64583333333333337</v>
      </c>
      <c r="E21" s="54" t="e">
        <f>#REF!</f>
        <v>#REF!</v>
      </c>
      <c r="F21" s="54" t="e">
        <f>#REF!</f>
        <v>#REF!</v>
      </c>
      <c r="G21" s="67" t="e">
        <f>#REF!</f>
        <v>#REF!</v>
      </c>
      <c r="H21" s="73" t="e">
        <f>#REF!</f>
        <v>#REF!</v>
      </c>
    </row>
    <row r="22" spans="1:8" ht="12.75" customHeight="1" x14ac:dyDescent="0.25">
      <c r="A22" s="351"/>
      <c r="B22" s="53">
        <v>43252</v>
      </c>
      <c r="C22" s="53" t="s">
        <v>103</v>
      </c>
      <c r="D22" s="59">
        <v>0.64583333333333337</v>
      </c>
      <c r="E22" s="54" t="e">
        <f>#REF!</f>
        <v>#REF!</v>
      </c>
      <c r="F22" s="54" t="e">
        <f>#REF!</f>
        <v>#REF!</v>
      </c>
      <c r="G22" s="67" t="e">
        <f>#REF!</f>
        <v>#REF!</v>
      </c>
      <c r="H22" s="73" t="e">
        <f>#REF!</f>
        <v>#REF!</v>
      </c>
    </row>
    <row r="23" spans="1:8" ht="12.75" customHeight="1" x14ac:dyDescent="0.25">
      <c r="A23" s="351"/>
      <c r="B23" s="53">
        <v>43253</v>
      </c>
      <c r="C23" s="53" t="s">
        <v>104</v>
      </c>
      <c r="D23" s="59">
        <v>0.64583333333333337</v>
      </c>
      <c r="E23" s="54" t="e">
        <f>#REF!</f>
        <v>#REF!</v>
      </c>
      <c r="F23" s="54" t="e">
        <f>#REF!</f>
        <v>#REF!</v>
      </c>
      <c r="G23" s="67" t="e">
        <f>#REF!</f>
        <v>#REF!</v>
      </c>
      <c r="H23" s="73" t="e">
        <f>#REF!</f>
        <v>#REF!</v>
      </c>
    </row>
    <row r="24" spans="1:8" ht="12.75" customHeight="1" x14ac:dyDescent="0.25">
      <c r="A24" s="351"/>
      <c r="B24" s="53">
        <v>43254</v>
      </c>
      <c r="C24" s="53" t="s">
        <v>105</v>
      </c>
      <c r="D24" s="59">
        <v>0.64583333333333337</v>
      </c>
      <c r="E24" s="54" t="e">
        <f>#REF!</f>
        <v>#REF!</v>
      </c>
      <c r="F24" s="54" t="e">
        <f>#REF!</f>
        <v>#REF!</v>
      </c>
      <c r="G24" s="67" t="e">
        <f>#REF!</f>
        <v>#REF!</v>
      </c>
      <c r="H24" s="73" t="e">
        <f>#REF!</f>
        <v>#REF!</v>
      </c>
    </row>
    <row r="25" spans="1:8" ht="12.75" customHeight="1" x14ac:dyDescent="0.25">
      <c r="A25" s="351"/>
      <c r="B25" s="53">
        <v>43255</v>
      </c>
      <c r="C25" s="53" t="s">
        <v>99</v>
      </c>
      <c r="D25" s="59">
        <v>0.64583333333333337</v>
      </c>
      <c r="E25" s="54" t="e">
        <f>#REF!</f>
        <v>#REF!</v>
      </c>
      <c r="F25" s="54" t="e">
        <f>#REF!</f>
        <v>#REF!</v>
      </c>
      <c r="G25" s="67" t="e">
        <f>#REF!</f>
        <v>#REF!</v>
      </c>
      <c r="H25" s="73" t="e">
        <f>#REF!</f>
        <v>#REF!</v>
      </c>
    </row>
    <row r="26" spans="1:8" x14ac:dyDescent="0.25">
      <c r="A26" s="351"/>
      <c r="B26" s="53">
        <v>43256</v>
      </c>
      <c r="C26" s="53" t="s">
        <v>100</v>
      </c>
      <c r="D26" s="59">
        <v>0.64583333333333337</v>
      </c>
      <c r="E26" s="54" t="e">
        <f>#REF!</f>
        <v>#REF!</v>
      </c>
      <c r="F26" s="54" t="e">
        <f>#REF!</f>
        <v>#REF!</v>
      </c>
      <c r="G26" s="67" t="e">
        <f>#REF!</f>
        <v>#REF!</v>
      </c>
      <c r="H26" s="73" t="e">
        <f>#REF!</f>
        <v>#REF!</v>
      </c>
    </row>
    <row r="27" spans="1:8" x14ac:dyDescent="0.25">
      <c r="A27" s="351"/>
      <c r="B27" s="53">
        <v>43257</v>
      </c>
      <c r="C27" s="53" t="s">
        <v>101</v>
      </c>
      <c r="D27" s="59">
        <v>0.64583333333333337</v>
      </c>
      <c r="E27" s="54" t="e">
        <f>#REF!</f>
        <v>#REF!</v>
      </c>
      <c r="F27" s="54" t="e">
        <f>#REF!</f>
        <v>#REF!</v>
      </c>
      <c r="G27" s="67" t="e">
        <f>#REF!</f>
        <v>#REF!</v>
      </c>
      <c r="H27" s="73" t="e">
        <f>#REF!</f>
        <v>#REF!</v>
      </c>
    </row>
    <row r="28" spans="1:8" x14ac:dyDescent="0.25">
      <c r="A28" s="351"/>
      <c r="B28" s="53">
        <v>43258</v>
      </c>
      <c r="C28" s="53" t="s">
        <v>102</v>
      </c>
      <c r="D28" s="59">
        <v>0.64583333333333337</v>
      </c>
      <c r="E28" s="54" t="e">
        <f>#REF!</f>
        <v>#REF!</v>
      </c>
      <c r="F28" s="54" t="e">
        <f>#REF!</f>
        <v>#REF!</v>
      </c>
      <c r="G28" s="67" t="e">
        <f>#REF!</f>
        <v>#REF!</v>
      </c>
      <c r="H28" s="73" t="e">
        <f>#REF!</f>
        <v>#REF!</v>
      </c>
    </row>
    <row r="29" spans="1:8" ht="13.8" thickBot="1" x14ac:dyDescent="0.3">
      <c r="A29" s="352"/>
      <c r="B29" s="74">
        <v>43259</v>
      </c>
      <c r="C29" s="74" t="s">
        <v>103</v>
      </c>
      <c r="D29" s="82">
        <v>0.64583333333333337</v>
      </c>
      <c r="E29" s="76" t="e">
        <f>#REF!</f>
        <v>#REF!</v>
      </c>
      <c r="F29" s="76" t="e">
        <f>#REF!</f>
        <v>#REF!</v>
      </c>
      <c r="G29" s="77" t="e">
        <f>#REF!</f>
        <v>#REF!</v>
      </c>
      <c r="H29" s="78" t="e">
        <f>#REF!</f>
        <v>#REF!</v>
      </c>
    </row>
    <row r="30" spans="1:8" ht="13.8" thickBot="1" x14ac:dyDescent="0.3">
      <c r="A30" s="1"/>
      <c r="B30" s="60"/>
      <c r="C30" s="60"/>
      <c r="D30" s="61"/>
      <c r="E30" s="56" t="e">
        <f>#REF!</f>
        <v>#REF!</v>
      </c>
      <c r="F30" s="56" t="e">
        <f>#REF!</f>
        <v>#REF!</v>
      </c>
      <c r="G30" s="86" t="e">
        <f>#REF!</f>
        <v>#REF!</v>
      </c>
      <c r="H30" s="87" t="e">
        <f>#REF!</f>
        <v>#REF!</v>
      </c>
    </row>
    <row r="31" spans="1:8" ht="15.75" customHeight="1" x14ac:dyDescent="0.25">
      <c r="A31" s="350" t="s">
        <v>8</v>
      </c>
      <c r="B31" s="79">
        <v>43248</v>
      </c>
      <c r="C31" s="79" t="s">
        <v>99</v>
      </c>
      <c r="D31" s="80">
        <v>0.70833333333333337</v>
      </c>
      <c r="E31" s="81" t="e">
        <f>#REF!</f>
        <v>#REF!</v>
      </c>
      <c r="F31" s="81" t="e">
        <f>#REF!</f>
        <v>#REF!</v>
      </c>
      <c r="G31" s="88" t="e">
        <f>#REF!</f>
        <v>#REF!</v>
      </c>
      <c r="H31" s="72" t="e">
        <f>#REF!</f>
        <v>#REF!</v>
      </c>
    </row>
    <row r="32" spans="1:8" ht="15.75" customHeight="1" x14ac:dyDescent="0.25">
      <c r="A32" s="351"/>
      <c r="B32" s="53">
        <v>43249</v>
      </c>
      <c r="C32" s="53" t="s">
        <v>100</v>
      </c>
      <c r="D32" s="59">
        <v>0.70833333333333337</v>
      </c>
      <c r="E32" s="54" t="e">
        <f>#REF!</f>
        <v>#REF!</v>
      </c>
      <c r="F32" s="54" t="e">
        <f>#REF!</f>
        <v>#REF!</v>
      </c>
      <c r="G32" s="67" t="e">
        <f>#REF!</f>
        <v>#REF!</v>
      </c>
      <c r="H32" s="73" t="e">
        <f>#REF!</f>
        <v>#REF!</v>
      </c>
    </row>
    <row r="33" spans="1:8" ht="15.75" customHeight="1" x14ac:dyDescent="0.25">
      <c r="A33" s="351"/>
      <c r="B33" s="53">
        <v>43250</v>
      </c>
      <c r="C33" s="53" t="s">
        <v>101</v>
      </c>
      <c r="D33" s="59">
        <v>0.70833333333333337</v>
      </c>
      <c r="E33" s="54" t="e">
        <f>#REF!</f>
        <v>#REF!</v>
      </c>
      <c r="F33" s="54" t="e">
        <f>#REF!</f>
        <v>#REF!</v>
      </c>
      <c r="G33" s="67" t="e">
        <f>#REF!</f>
        <v>#REF!</v>
      </c>
      <c r="H33" s="73" t="e">
        <f>#REF!</f>
        <v>#REF!</v>
      </c>
    </row>
    <row r="34" spans="1:8" ht="15.75" customHeight="1" x14ac:dyDescent="0.25">
      <c r="A34" s="351"/>
      <c r="B34" s="53">
        <v>43251</v>
      </c>
      <c r="C34" s="53" t="s">
        <v>102</v>
      </c>
      <c r="D34" s="59">
        <v>0.70833333333333337</v>
      </c>
      <c r="E34" s="54" t="e">
        <f>#REF!</f>
        <v>#REF!</v>
      </c>
      <c r="F34" s="54" t="e">
        <f>#REF!</f>
        <v>#REF!</v>
      </c>
      <c r="G34" s="67" t="e">
        <f>#REF!</f>
        <v>#REF!</v>
      </c>
      <c r="H34" s="73" t="e">
        <f>#REF!</f>
        <v>#REF!</v>
      </c>
    </row>
    <row r="35" spans="1:8" ht="15.75" customHeight="1" x14ac:dyDescent="0.25">
      <c r="A35" s="351"/>
      <c r="B35" s="53">
        <v>43252</v>
      </c>
      <c r="C35" s="53" t="s">
        <v>103</v>
      </c>
      <c r="D35" s="59">
        <v>0.70833333333333337</v>
      </c>
      <c r="E35" s="54" t="e">
        <f>#REF!</f>
        <v>#REF!</v>
      </c>
      <c r="F35" s="54" t="e">
        <f>#REF!</f>
        <v>#REF!</v>
      </c>
      <c r="G35" s="67" t="e">
        <f>#REF!</f>
        <v>#REF!</v>
      </c>
      <c r="H35" s="73" t="e">
        <f>#REF!</f>
        <v>#REF!</v>
      </c>
    </row>
    <row r="36" spans="1:8" ht="15.75" customHeight="1" x14ac:dyDescent="0.25">
      <c r="A36" s="351"/>
      <c r="B36" s="53">
        <v>43253</v>
      </c>
      <c r="C36" s="53" t="s">
        <v>104</v>
      </c>
      <c r="D36" s="59">
        <v>0.70833333333333337</v>
      </c>
      <c r="E36" s="54" t="e">
        <f>#REF!</f>
        <v>#REF!</v>
      </c>
      <c r="F36" s="54" t="e">
        <f>#REF!</f>
        <v>#REF!</v>
      </c>
      <c r="G36" s="67" t="e">
        <f>#REF!</f>
        <v>#REF!</v>
      </c>
      <c r="H36" s="73" t="e">
        <f>#REF!</f>
        <v>#REF!</v>
      </c>
    </row>
    <row r="37" spans="1:8" ht="15.75" customHeight="1" x14ac:dyDescent="0.25">
      <c r="A37" s="351"/>
      <c r="B37" s="53">
        <v>43254</v>
      </c>
      <c r="C37" s="53" t="s">
        <v>105</v>
      </c>
      <c r="D37" s="59">
        <v>0.70833333333333337</v>
      </c>
      <c r="E37" s="54" t="e">
        <f>#REF!</f>
        <v>#REF!</v>
      </c>
      <c r="F37" s="54" t="e">
        <f>#REF!</f>
        <v>#REF!</v>
      </c>
      <c r="G37" s="67" t="e">
        <f>#REF!</f>
        <v>#REF!</v>
      </c>
      <c r="H37" s="73" t="e">
        <f>#REF!</f>
        <v>#REF!</v>
      </c>
    </row>
    <row r="38" spans="1:8" x14ac:dyDescent="0.25">
      <c r="A38" s="351"/>
      <c r="B38" s="53">
        <v>43255</v>
      </c>
      <c r="C38" s="53" t="s">
        <v>99</v>
      </c>
      <c r="D38" s="59">
        <v>0.70833333333333337</v>
      </c>
      <c r="E38" s="54" t="e">
        <f>#REF!</f>
        <v>#REF!</v>
      </c>
      <c r="F38" s="54" t="e">
        <f>#REF!</f>
        <v>#REF!</v>
      </c>
      <c r="G38" s="67" t="e">
        <f>#REF!</f>
        <v>#REF!</v>
      </c>
      <c r="H38" s="73" t="e">
        <f>#REF!</f>
        <v>#REF!</v>
      </c>
    </row>
    <row r="39" spans="1:8" x14ac:dyDescent="0.25">
      <c r="A39" s="351"/>
      <c r="B39" s="53">
        <v>43256</v>
      </c>
      <c r="C39" s="53" t="s">
        <v>100</v>
      </c>
      <c r="D39" s="59">
        <v>0.70833333333333337</v>
      </c>
      <c r="E39" s="54" t="e">
        <f>#REF!</f>
        <v>#REF!</v>
      </c>
      <c r="F39" s="54" t="e">
        <f>#REF!</f>
        <v>#REF!</v>
      </c>
      <c r="G39" s="67" t="e">
        <f>#REF!</f>
        <v>#REF!</v>
      </c>
      <c r="H39" s="73" t="e">
        <f>#REF!</f>
        <v>#REF!</v>
      </c>
    </row>
    <row r="40" spans="1:8" x14ac:dyDescent="0.25">
      <c r="A40" s="351"/>
      <c r="B40" s="53">
        <v>43257</v>
      </c>
      <c r="C40" s="53" t="s">
        <v>101</v>
      </c>
      <c r="D40" s="59">
        <v>0.70833333333333337</v>
      </c>
      <c r="E40" s="54" t="e">
        <f>#REF!</f>
        <v>#REF!</v>
      </c>
      <c r="F40" s="54" t="e">
        <f>#REF!</f>
        <v>#REF!</v>
      </c>
      <c r="G40" s="67" t="e">
        <f>#REF!</f>
        <v>#REF!</v>
      </c>
      <c r="H40" s="73" t="e">
        <f>#REF!</f>
        <v>#REF!</v>
      </c>
    </row>
    <row r="41" spans="1:8" x14ac:dyDescent="0.25">
      <c r="A41" s="351"/>
      <c r="B41" s="53">
        <v>43258</v>
      </c>
      <c r="C41" s="53" t="s">
        <v>102</v>
      </c>
      <c r="D41" s="59">
        <v>0.70833333333333337</v>
      </c>
      <c r="E41" s="54" t="e">
        <f>#REF!</f>
        <v>#REF!</v>
      </c>
      <c r="F41" s="54" t="e">
        <f>#REF!</f>
        <v>#REF!</v>
      </c>
      <c r="G41" s="67" t="e">
        <f>#REF!</f>
        <v>#REF!</v>
      </c>
      <c r="H41" s="73" t="e">
        <f>#REF!</f>
        <v>#REF!</v>
      </c>
    </row>
    <row r="42" spans="1:8" ht="13.8" thickBot="1" x14ac:dyDescent="0.3">
      <c r="A42" s="352"/>
      <c r="B42" s="74">
        <v>43259</v>
      </c>
      <c r="C42" s="74" t="s">
        <v>103</v>
      </c>
      <c r="D42" s="82">
        <v>0.70833333333333337</v>
      </c>
      <c r="E42" s="76" t="e">
        <f>#REF!</f>
        <v>#REF!</v>
      </c>
      <c r="F42" s="76" t="e">
        <f>#REF!</f>
        <v>#REF!</v>
      </c>
      <c r="G42" s="77" t="e">
        <f>#REF!</f>
        <v>#REF!</v>
      </c>
      <c r="H42" s="78" t="e">
        <f>#REF!</f>
        <v>#REF!</v>
      </c>
    </row>
    <row r="43" spans="1:8" ht="6" customHeight="1" thickBot="1" x14ac:dyDescent="0.3">
      <c r="A43" s="3"/>
      <c r="B43" s="62"/>
      <c r="C43" s="63"/>
      <c r="D43" s="64"/>
      <c r="E43" s="83" t="e">
        <f>#REF!</f>
        <v>#REF!</v>
      </c>
      <c r="F43" s="83" t="e">
        <f>#REF!</f>
        <v>#REF!</v>
      </c>
      <c r="G43" s="84" t="e">
        <f>#REF!</f>
        <v>#REF!</v>
      </c>
      <c r="H43" s="85" t="e">
        <f>#REF!</f>
        <v>#REF!</v>
      </c>
    </row>
    <row r="44" spans="1:8" ht="12.75" hidden="1" customHeight="1" x14ac:dyDescent="0.25">
      <c r="A44" s="52"/>
      <c r="B44" s="65"/>
      <c r="C44" s="66"/>
      <c r="D44" s="65"/>
      <c r="E44" s="54" t="e">
        <f>#REF!</f>
        <v>#REF!</v>
      </c>
      <c r="F44" s="54" t="e">
        <f>#REF!</f>
        <v>#REF!</v>
      </c>
      <c r="G44" s="67" t="e">
        <f>#REF!</f>
        <v>#REF!</v>
      </c>
      <c r="H44" s="73" t="e">
        <f>#REF!</f>
        <v>#REF!</v>
      </c>
    </row>
    <row r="45" spans="1:8" ht="12.75" hidden="1" customHeight="1" x14ac:dyDescent="0.25">
      <c r="A45" s="52"/>
      <c r="B45" s="52"/>
      <c r="C45" s="66"/>
      <c r="D45" s="52"/>
      <c r="E45" s="89" t="e">
        <f>#REF!</f>
        <v>#REF!</v>
      </c>
      <c r="F45" s="89" t="e">
        <f>#REF!</f>
        <v>#REF!</v>
      </c>
      <c r="G45" s="90" t="e">
        <f>#REF!</f>
        <v>#REF!</v>
      </c>
      <c r="H45" s="91" t="e">
        <f>#REF!</f>
        <v>#REF!</v>
      </c>
    </row>
    <row r="46" spans="1:8" ht="13.2" customHeight="1" x14ac:dyDescent="0.25">
      <c r="A46" s="353" t="s">
        <v>27</v>
      </c>
      <c r="B46" s="79">
        <v>43248</v>
      </c>
      <c r="C46" s="79" t="s">
        <v>99</v>
      </c>
      <c r="D46" s="80">
        <v>0.75</v>
      </c>
      <c r="E46" s="81" t="e">
        <f>#REF!</f>
        <v>#REF!</v>
      </c>
      <c r="F46" s="81" t="e">
        <f>#REF!</f>
        <v>#REF!</v>
      </c>
      <c r="G46" s="88" t="e">
        <f>#REF!</f>
        <v>#REF!</v>
      </c>
      <c r="H46" s="72" t="e">
        <f>#REF!</f>
        <v>#REF!</v>
      </c>
    </row>
    <row r="47" spans="1:8" x14ac:dyDescent="0.25">
      <c r="A47" s="354"/>
      <c r="B47" s="53">
        <v>43249</v>
      </c>
      <c r="C47" s="53" t="s">
        <v>100</v>
      </c>
      <c r="D47" s="59">
        <v>0.75</v>
      </c>
      <c r="E47" s="54" t="e">
        <f>#REF!</f>
        <v>#REF!</v>
      </c>
      <c r="F47" s="54" t="e">
        <f>#REF!</f>
        <v>#REF!</v>
      </c>
      <c r="G47" s="67" t="e">
        <f>#REF!</f>
        <v>#REF!</v>
      </c>
      <c r="H47" s="73" t="e">
        <f>#REF!</f>
        <v>#REF!</v>
      </c>
    </row>
    <row r="48" spans="1:8" x14ac:dyDescent="0.25">
      <c r="A48" s="354"/>
      <c r="B48" s="53">
        <v>43250</v>
      </c>
      <c r="C48" s="53" t="s">
        <v>101</v>
      </c>
      <c r="D48" s="59">
        <v>0.75</v>
      </c>
      <c r="E48" s="54" t="e">
        <f>#REF!</f>
        <v>#REF!</v>
      </c>
      <c r="F48" s="54" t="e">
        <f>#REF!</f>
        <v>#REF!</v>
      </c>
      <c r="G48" s="67" t="e">
        <f>#REF!</f>
        <v>#REF!</v>
      </c>
      <c r="H48" s="73" t="e">
        <f>#REF!</f>
        <v>#REF!</v>
      </c>
    </row>
    <row r="49" spans="1:8" x14ac:dyDescent="0.25">
      <c r="A49" s="354"/>
      <c r="B49" s="53">
        <v>43251</v>
      </c>
      <c r="C49" s="53" t="s">
        <v>102</v>
      </c>
      <c r="D49" s="59">
        <v>0.75</v>
      </c>
      <c r="E49" s="54" t="e">
        <f>#REF!</f>
        <v>#REF!</v>
      </c>
      <c r="F49" s="54" t="e">
        <f>#REF!</f>
        <v>#REF!</v>
      </c>
      <c r="G49" s="67" t="e">
        <f>#REF!</f>
        <v>#REF!</v>
      </c>
      <c r="H49" s="73" t="e">
        <f>#REF!</f>
        <v>#REF!</v>
      </c>
    </row>
    <row r="50" spans="1:8" x14ac:dyDescent="0.25">
      <c r="A50" s="354"/>
      <c r="B50" s="53">
        <v>43252</v>
      </c>
      <c r="C50" s="53" t="s">
        <v>103</v>
      </c>
      <c r="D50" s="59">
        <v>0.75</v>
      </c>
      <c r="E50" s="54" t="e">
        <f>#REF!</f>
        <v>#REF!</v>
      </c>
      <c r="F50" s="54" t="e">
        <f>#REF!</f>
        <v>#REF!</v>
      </c>
      <c r="G50" s="67" t="e">
        <f>#REF!</f>
        <v>#REF!</v>
      </c>
      <c r="H50" s="73" t="e">
        <f>#REF!</f>
        <v>#REF!</v>
      </c>
    </row>
    <row r="51" spans="1:8" x14ac:dyDescent="0.25">
      <c r="A51" s="354"/>
      <c r="B51" s="53">
        <v>43253</v>
      </c>
      <c r="C51" s="53" t="s">
        <v>104</v>
      </c>
      <c r="D51" s="59">
        <v>0.75</v>
      </c>
      <c r="E51" s="54" t="e">
        <f>#REF!</f>
        <v>#REF!</v>
      </c>
      <c r="F51" s="54" t="e">
        <f>#REF!</f>
        <v>#REF!</v>
      </c>
      <c r="G51" s="67" t="e">
        <f>#REF!</f>
        <v>#REF!</v>
      </c>
      <c r="H51" s="73" t="e">
        <f>#REF!</f>
        <v>#REF!</v>
      </c>
    </row>
    <row r="52" spans="1:8" x14ac:dyDescent="0.25">
      <c r="A52" s="354"/>
      <c r="B52" s="53">
        <v>43254</v>
      </c>
      <c r="C52" s="53" t="s">
        <v>105</v>
      </c>
      <c r="D52" s="59">
        <v>0.75</v>
      </c>
      <c r="E52" s="54" t="e">
        <f>#REF!</f>
        <v>#REF!</v>
      </c>
      <c r="F52" s="54" t="e">
        <f>#REF!</f>
        <v>#REF!</v>
      </c>
      <c r="G52" s="67" t="e">
        <f>#REF!</f>
        <v>#REF!</v>
      </c>
      <c r="H52" s="73" t="e">
        <f>#REF!</f>
        <v>#REF!</v>
      </c>
    </row>
    <row r="53" spans="1:8" x14ac:dyDescent="0.25">
      <c r="A53" s="354"/>
      <c r="B53" s="53">
        <v>43255</v>
      </c>
      <c r="C53" s="53" t="s">
        <v>99</v>
      </c>
      <c r="D53" s="59">
        <v>0.75</v>
      </c>
      <c r="E53" s="54" t="e">
        <f>#REF!</f>
        <v>#REF!</v>
      </c>
      <c r="F53" s="54" t="e">
        <f>#REF!</f>
        <v>#REF!</v>
      </c>
      <c r="G53" s="67" t="e">
        <f>#REF!</f>
        <v>#REF!</v>
      </c>
      <c r="H53" s="73" t="e">
        <f>#REF!</f>
        <v>#REF!</v>
      </c>
    </row>
    <row r="54" spans="1:8" x14ac:dyDescent="0.25">
      <c r="A54" s="354"/>
      <c r="B54" s="53">
        <v>43256</v>
      </c>
      <c r="C54" s="53" t="s">
        <v>100</v>
      </c>
      <c r="D54" s="59">
        <v>0.75</v>
      </c>
      <c r="E54" s="54" t="e">
        <f>#REF!</f>
        <v>#REF!</v>
      </c>
      <c r="F54" s="54" t="e">
        <f>#REF!</f>
        <v>#REF!</v>
      </c>
      <c r="G54" s="67" t="e">
        <f>#REF!</f>
        <v>#REF!</v>
      </c>
      <c r="H54" s="73" t="e">
        <f>#REF!</f>
        <v>#REF!</v>
      </c>
    </row>
    <row r="55" spans="1:8" x14ac:dyDescent="0.25">
      <c r="A55" s="354"/>
      <c r="B55" s="53">
        <v>43257</v>
      </c>
      <c r="C55" s="53" t="s">
        <v>101</v>
      </c>
      <c r="D55" s="59">
        <v>0.75</v>
      </c>
      <c r="E55" s="54" t="e">
        <f>#REF!</f>
        <v>#REF!</v>
      </c>
      <c r="F55" s="54" t="e">
        <f>#REF!</f>
        <v>#REF!</v>
      </c>
      <c r="G55" s="67" t="e">
        <f>#REF!</f>
        <v>#REF!</v>
      </c>
      <c r="H55" s="73" t="e">
        <f>#REF!</f>
        <v>#REF!</v>
      </c>
    </row>
    <row r="56" spans="1:8" x14ac:dyDescent="0.25">
      <c r="A56" s="354"/>
      <c r="B56" s="53">
        <v>43258</v>
      </c>
      <c r="C56" s="53" t="s">
        <v>102</v>
      </c>
      <c r="D56" s="59">
        <v>0.75</v>
      </c>
      <c r="E56" s="54" t="e">
        <f>#REF!</f>
        <v>#REF!</v>
      </c>
      <c r="F56" s="54" t="e">
        <f>#REF!</f>
        <v>#REF!</v>
      </c>
      <c r="G56" s="67" t="e">
        <f>#REF!</f>
        <v>#REF!</v>
      </c>
      <c r="H56" s="73" t="e">
        <f>#REF!</f>
        <v>#REF!</v>
      </c>
    </row>
    <row r="57" spans="1:8" ht="13.8" thickBot="1" x14ac:dyDescent="0.3">
      <c r="A57" s="355"/>
      <c r="B57" s="74">
        <v>43259</v>
      </c>
      <c r="C57" s="74" t="s">
        <v>103</v>
      </c>
      <c r="D57" s="82">
        <v>0.75</v>
      </c>
      <c r="E57" s="76" t="e">
        <f>#REF!</f>
        <v>#REF!</v>
      </c>
      <c r="F57" s="76" t="e">
        <f>#REF!</f>
        <v>#REF!</v>
      </c>
      <c r="G57" s="77" t="e">
        <f>#REF!</f>
        <v>#REF!</v>
      </c>
      <c r="H57" s="78" t="e">
        <f>#REF!</f>
        <v>#REF!</v>
      </c>
    </row>
    <row r="60" spans="1:8" x14ac:dyDescent="0.25">
      <c r="B60" s="68" t="s">
        <v>93</v>
      </c>
      <c r="F60" s="68"/>
      <c r="G60" s="68"/>
    </row>
    <row r="61" spans="1:8" x14ac:dyDescent="0.25">
      <c r="F61" s="68"/>
      <c r="G61" s="52" t="s">
        <v>97</v>
      </c>
    </row>
    <row r="62" spans="1:8" x14ac:dyDescent="0.25">
      <c r="F62" s="68"/>
      <c r="G62" s="52" t="s">
        <v>106</v>
      </c>
    </row>
  </sheetData>
  <mergeCells count="11">
    <mergeCell ref="H3:H4"/>
    <mergeCell ref="A5:A16"/>
    <mergeCell ref="A31:A42"/>
    <mergeCell ref="A18:A29"/>
    <mergeCell ref="A46:A57"/>
    <mergeCell ref="A1:G1"/>
    <mergeCell ref="A2:G2"/>
    <mergeCell ref="A3:A4"/>
    <mergeCell ref="B3:D3"/>
    <mergeCell ref="E3:E4"/>
    <mergeCell ref="G3:G4"/>
  </mergeCells>
  <pageMargins left="0.7" right="0.7" top="0.75" bottom="0.75" header="0.3" footer="0.3"/>
  <pageSetup paperSize="9"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ÖRGÜN VİZE </vt:lpstr>
      <vt:lpstr>Finans ve  Bank. Böl. Vize </vt:lpstr>
      <vt:lpstr>Lojistik Yönetimi Böl.Vize</vt:lpstr>
      <vt:lpstr>Sayfa2</vt:lpstr>
      <vt:lpstr>II.ÖĞRETİM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2023-11-07T09:03:59Z</cp:lastPrinted>
  <dcterms:created xsi:type="dcterms:W3CDTF">1999-05-26T11:21:22Z</dcterms:created>
  <dcterms:modified xsi:type="dcterms:W3CDTF">2024-01-09T09:27:13Z</dcterms:modified>
</cp:coreProperties>
</file>